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msun01\Desktop\"/>
    </mc:Choice>
  </mc:AlternateContent>
  <xr:revisionPtr revIDLastSave="0" documentId="8_{13CC0E39-4F21-4251-9CD9-4444601D5CBB}" xr6:coauthVersionLast="47" xr6:coauthVersionMax="47" xr10:uidLastSave="{00000000-0000-0000-0000-000000000000}"/>
  <bookViews>
    <workbookView xWindow="-13635" yWindow="-21720" windowWidth="51840" windowHeight="21120" firstSheet="14" activeTab="31" xr2:uid="{00000000-000D-0000-FFFF-FFFF00000000}"/>
  </bookViews>
  <sheets>
    <sheet name="Sollefteå VV" sheetId="1" r:id="rId1"/>
    <sheet name="Långsele VV" sheetId="2" r:id="rId2"/>
    <sheet name="Helgum VV" sheetId="3" r:id="rId3"/>
    <sheet name="Näs VV" sheetId="4" r:id="rId4"/>
    <sheet name="Viksmon VV" sheetId="5" r:id="rId5"/>
    <sheet name="Björknäset VV" sheetId="6" r:id="rId6"/>
    <sheet name="Österflo VV" sheetId="7" r:id="rId7"/>
    <sheet name="Rådom VV" sheetId="8" r:id="rId8"/>
    <sheet name="Sand VV (Forsmo" sheetId="9" r:id="rId9"/>
    <sheet name="Tängsta (Resele Tängsta) VV" sheetId="11" r:id="rId10"/>
    <sheet name="Näsåker VV" sheetId="12" r:id="rId11"/>
    <sheet name="Forsnäset VV" sheetId="14" r:id="rId12"/>
    <sheet name="Holafors VV" sheetId="15" r:id="rId13"/>
    <sheet name="Omsjö VV" sheetId="16" r:id="rId14"/>
    <sheet name="Vallnäset VV" sheetId="17" r:id="rId15"/>
    <sheet name="Gårelehöjden VV" sheetId="13" r:id="rId16"/>
    <sheet name="Junselevallen VV" sheetId="10" r:id="rId17"/>
    <sheet name="Junsele VV" sheetId="18" r:id="rId18"/>
    <sheet name="Tågsjöberg VV" sheetId="19" r:id="rId19"/>
    <sheet name="Röån VV" sheetId="20" r:id="rId20"/>
    <sheet name="Ramsele VV" sheetId="21" r:id="rId21"/>
    <sheet name="Edsele VV" sheetId="22" r:id="rId22"/>
    <sheet name="Nordantjäl VV" sheetId="23" r:id="rId23"/>
    <sheet name="Långvattnet VV" sheetId="24" r:id="rId24"/>
    <sheet name="Lungsjön VV" sheetId="25" r:id="rId25"/>
    <sheet name="Sel VV" sheetId="26" r:id="rId26"/>
    <sheet name="Gideåberg VV" sheetId="27" r:id="rId27"/>
    <sheet name="Ramselevallen VV" sheetId="30" r:id="rId28"/>
    <sheet name="Imnäs VV" sheetId="31" r:id="rId29"/>
    <sheet name="Undrom VV" sheetId="28" r:id="rId30"/>
    <sheet name="Ledinge VV" sheetId="32" r:id="rId31"/>
    <sheet name="Björkå VV" sheetId="29" r:id="rId32"/>
  </sheets>
  <externalReferences>
    <externalReference r:id="rId33"/>
  </externalReferenc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" i="17" l="1"/>
  <c r="J8" i="17"/>
  <c r="J9" i="17"/>
  <c r="C11" i="5"/>
  <c r="C48" i="4" l="1"/>
  <c r="C47" i="4"/>
  <c r="C45" i="4"/>
  <c r="C30" i="4"/>
  <c r="C31" i="4"/>
  <c r="C32" i="4"/>
  <c r="C33" i="4"/>
  <c r="C34" i="4"/>
  <c r="C35" i="4"/>
  <c r="C36" i="4"/>
  <c r="C37" i="4"/>
  <c r="C38" i="4"/>
  <c r="C40" i="4"/>
  <c r="C29" i="4"/>
  <c r="C27" i="4"/>
  <c r="C23" i="4"/>
  <c r="C24" i="4"/>
  <c r="C25" i="4"/>
  <c r="C26" i="4"/>
  <c r="C22" i="4"/>
  <c r="C20" i="4"/>
  <c r="C19" i="4"/>
  <c r="C17" i="4"/>
  <c r="C15" i="4"/>
  <c r="C6" i="1" l="1"/>
  <c r="C6" i="2"/>
  <c r="C23" i="1"/>
  <c r="C24" i="1"/>
  <c r="C25" i="1"/>
  <c r="C27" i="1"/>
  <c r="C28" i="1"/>
  <c r="C29" i="1"/>
  <c r="C30" i="1"/>
  <c r="C31" i="1"/>
  <c r="C32" i="1"/>
  <c r="C33" i="1"/>
  <c r="C34" i="1"/>
  <c r="C35" i="1"/>
  <c r="C36" i="1"/>
  <c r="C40" i="1"/>
  <c r="C48" i="1"/>
  <c r="C56" i="1"/>
  <c r="C22" i="1"/>
  <c r="C16" i="1"/>
  <c r="C17" i="1"/>
  <c r="C19" i="1"/>
  <c r="C20" i="1"/>
  <c r="C15" i="1"/>
  <c r="C56" i="9"/>
  <c r="C22" i="9"/>
  <c r="C23" i="9"/>
  <c r="C24" i="9"/>
  <c r="C27" i="9"/>
  <c r="C28" i="9"/>
  <c r="C29" i="9"/>
  <c r="C31" i="9"/>
  <c r="C33" i="9"/>
  <c r="C35" i="9"/>
  <c r="C45" i="9"/>
  <c r="C48" i="9"/>
  <c r="C17" i="9"/>
  <c r="C19" i="9"/>
  <c r="C20" i="9"/>
  <c r="C15" i="9"/>
  <c r="C56" i="5"/>
  <c r="C23" i="5"/>
  <c r="C24" i="5"/>
  <c r="C27" i="5"/>
  <c r="C29" i="5"/>
  <c r="C30" i="5"/>
  <c r="C31" i="5"/>
  <c r="C32" i="5"/>
  <c r="C33" i="5"/>
  <c r="C35" i="5"/>
  <c r="C36" i="5"/>
  <c r="C40" i="5"/>
  <c r="C45" i="5"/>
  <c r="C46" i="5"/>
  <c r="C47" i="5"/>
  <c r="C48" i="5"/>
  <c r="C22" i="5"/>
  <c r="C19" i="5"/>
  <c r="C17" i="5"/>
  <c r="C15" i="5"/>
  <c r="C6" i="5"/>
  <c r="C56" i="4"/>
  <c r="C6" i="4"/>
  <c r="C56" i="3"/>
  <c r="C58" i="3"/>
  <c r="C59" i="3"/>
  <c r="C31" i="3"/>
  <c r="C33" i="3"/>
  <c r="C34" i="3"/>
  <c r="C35" i="3"/>
  <c r="C37" i="3"/>
  <c r="C38" i="3"/>
  <c r="C39" i="3"/>
  <c r="C42" i="3"/>
  <c r="C47" i="3"/>
  <c r="C49" i="3"/>
  <c r="C50" i="3"/>
  <c r="C29" i="3"/>
  <c r="C58" i="2"/>
  <c r="C47" i="2"/>
  <c r="C49" i="2"/>
  <c r="C50" i="2"/>
  <c r="C46" i="2"/>
  <c r="C25" i="2"/>
  <c r="C26" i="2"/>
  <c r="C29" i="2"/>
  <c r="C30" i="2"/>
  <c r="C31" i="2"/>
  <c r="C32" i="2"/>
  <c r="C33" i="2"/>
  <c r="C34" i="2"/>
  <c r="C35" i="2"/>
  <c r="C37" i="2"/>
  <c r="C38" i="2"/>
  <c r="C42" i="2"/>
  <c r="C24" i="2"/>
  <c r="C18" i="2"/>
  <c r="C20" i="2"/>
  <c r="C21" i="2"/>
  <c r="C16" i="2"/>
</calcChain>
</file>

<file path=xl/sharedStrings.xml><?xml version="1.0" encoding="utf-8"?>
<sst xmlns="http://schemas.openxmlformats.org/spreadsheetml/2006/main" count="5723" uniqueCount="215">
  <si>
    <t>°C</t>
  </si>
  <si>
    <t>mg/l</t>
  </si>
  <si>
    <t>cfu/100ml</t>
  </si>
  <si>
    <t>cfu/ml</t>
  </si>
  <si>
    <t>E coli</t>
  </si>
  <si>
    <t>Intestinala Enterokocker</t>
  </si>
  <si>
    <t>Koliforma bakterier 35°C</t>
  </si>
  <si>
    <t>µg/l</t>
  </si>
  <si>
    <t>Aluminium, Al</t>
  </si>
  <si>
    <t>Antimon, Sb</t>
  </si>
  <si>
    <t>Arsenik, As</t>
  </si>
  <si>
    <t>Bly, Pb</t>
  </si>
  <si>
    <t>Bor, B</t>
  </si>
  <si>
    <t>Hårdhet tyska grader</t>
  </si>
  <si>
    <t>°dH</t>
  </si>
  <si>
    <t>Järn, Fe</t>
  </si>
  <si>
    <t>Kadmium, Cd</t>
  </si>
  <si>
    <t>Kalcium, Ca</t>
  </si>
  <si>
    <t>Kalium, K</t>
  </si>
  <si>
    <t>Koppar, Cu</t>
  </si>
  <si>
    <t>Krom tot, Cr</t>
  </si>
  <si>
    <t>Kvicksilver, Hg</t>
  </si>
  <si>
    <t>Magnesium, Mg</t>
  </si>
  <si>
    <t>Mangan, Mn</t>
  </si>
  <si>
    <t>Natrium, Na</t>
  </si>
  <si>
    <t>Nickel, Ni</t>
  </si>
  <si>
    <t>Selen, Se</t>
  </si>
  <si>
    <t>Turbiditet</t>
  </si>
  <si>
    <t>FNU</t>
  </si>
  <si>
    <t>Färgtal</t>
  </si>
  <si>
    <t>mg/l Pt</t>
  </si>
  <si>
    <t>Kemisk syreförbrukning COD-Mn</t>
  </si>
  <si>
    <t>Aggressiv kolsyra CO2</t>
  </si>
  <si>
    <t>Temperatur, pH-mätning</t>
  </si>
  <si>
    <t>pH</t>
  </si>
  <si>
    <t>Konduktivitet 25°C</t>
  </si>
  <si>
    <t>mS/m</t>
  </si>
  <si>
    <t>Alkalinitet, HCO3</t>
  </si>
  <si>
    <t>Ammoniumkväve, NH4-N</t>
  </si>
  <si>
    <t>Ammonium, NH4</t>
  </si>
  <si>
    <t>Nitritkväve, NO2-N</t>
  </si>
  <si>
    <t>Nitrit, NO2</t>
  </si>
  <si>
    <t>Summa NO2/0.5 + NO3/50</t>
  </si>
  <si>
    <t>Cyanid tot, CN</t>
  </si>
  <si>
    <t>Enhet</t>
  </si>
  <si>
    <t>Normalvärde/medelvärde</t>
  </si>
  <si>
    <t>Gränsvärde</t>
  </si>
  <si>
    <t>Antal prov per år</t>
  </si>
  <si>
    <t xml:space="preserve">Mikrobiologiska </t>
  </si>
  <si>
    <t>Hos Användare</t>
  </si>
  <si>
    <t>Parameter</t>
  </si>
  <si>
    <t>Långsamväxande bakterier</t>
  </si>
  <si>
    <t>Odlingsbara mikroorganismer 22°C 3d</t>
  </si>
  <si>
    <t>Pres. Clostridium perfringens</t>
  </si>
  <si>
    <t>Bromat</t>
  </si>
  <si>
    <t>2,4,5-Triklorfenoxisyra</t>
  </si>
  <si>
    <t>2,4-Diklorfenoxisyra</t>
  </si>
  <si>
    <t>Atrazin</t>
  </si>
  <si>
    <t>BAM (2,6-Diklorbensamid)</t>
  </si>
  <si>
    <t>Bentazon</t>
  </si>
  <si>
    <t>Bitertanol</t>
  </si>
  <si>
    <t>Cyanazin</t>
  </si>
  <si>
    <t>Desetylatrazin</t>
  </si>
  <si>
    <t>Desisopropylatrazin</t>
  </si>
  <si>
    <t>2,4-Diklorprop</t>
  </si>
  <si>
    <t>Dimetoat</t>
  </si>
  <si>
    <t>Diuron</t>
  </si>
  <si>
    <t>Etofumesat</t>
  </si>
  <si>
    <t>Fenoxaprop</t>
  </si>
  <si>
    <t>Hexazinon</t>
  </si>
  <si>
    <t>Propyzamid</t>
  </si>
  <si>
    <t>Isoproturon</t>
  </si>
  <si>
    <t>Kloridazon</t>
  </si>
  <si>
    <t>Klorsulfuron</t>
  </si>
  <si>
    <t>Kvinmerak</t>
  </si>
  <si>
    <t>MCPA</t>
  </si>
  <si>
    <t>Mekoprop</t>
  </si>
  <si>
    <t>Metamitron</t>
  </si>
  <si>
    <t>Metazaklor</t>
  </si>
  <si>
    <t>Metribuzin</t>
  </si>
  <si>
    <t>Metsulfuronmetyl</t>
  </si>
  <si>
    <t>Simazin</t>
  </si>
  <si>
    <t>Terbutylazin</t>
  </si>
  <si>
    <t>Thifensulfuronmetyl</t>
  </si>
  <si>
    <t>S:a kvantifierade Bek.medel</t>
  </si>
  <si>
    <t>AMPA</t>
  </si>
  <si>
    <t>Glyfosat</t>
  </si>
  <si>
    <t>Fluorid, F</t>
  </si>
  <si>
    <t>Nitratkväve, NO3-N</t>
  </si>
  <si>
    <t>Nitrat, NO3</t>
  </si>
  <si>
    <t>Klorid, Cl</t>
  </si>
  <si>
    <t>Sulfat, SO4</t>
  </si>
  <si>
    <t>Bromdiklormetan</t>
  </si>
  <si>
    <t>Tribrommetan (Bromoform)</t>
  </si>
  <si>
    <t>Dibromklormetan</t>
  </si>
  <si>
    <t>Triklormetan (Kloroform)</t>
  </si>
  <si>
    <t>Summa THM (Trihalometaner)</t>
  </si>
  <si>
    <t>Trikloreten (Trikloretylen)</t>
  </si>
  <si>
    <t>Tetrakloreten (Perkloretylen)</t>
  </si>
  <si>
    <t>Summa Tri- och tetrakloreten</t>
  </si>
  <si>
    <t>Bensen</t>
  </si>
  <si>
    <t>1,2-Dikloretan</t>
  </si>
  <si>
    <t>Benso(a)pyren</t>
  </si>
  <si>
    <t>Benso(b+k)fluoranten</t>
  </si>
  <si>
    <t>Benso(ghi)perylen</t>
  </si>
  <si>
    <t>Indeno(1,2,3-cd)pyren</t>
  </si>
  <si>
    <t>PAH, summa 4 st</t>
  </si>
  <si>
    <t>Aldrin</t>
  </si>
  <si>
    <t>Dieldrin</t>
  </si>
  <si>
    <t>Heptaklor</t>
  </si>
  <si>
    <t>Heptaklorepoxid</t>
  </si>
  <si>
    <t>Fysikaliska, Kemiska</t>
  </si>
  <si>
    <t>Grundämnen</t>
  </si>
  <si>
    <t>Radon</t>
  </si>
  <si>
    <t>Bq/l</t>
  </si>
  <si>
    <t>Potetiella föroreningar</t>
  </si>
  <si>
    <t xml:space="preserve">Summa kvantifierade Bekämpningmedel </t>
  </si>
  <si>
    <t>växtskyddmedel</t>
  </si>
  <si>
    <t>VOC</t>
  </si>
  <si>
    <t>aromatisk kolväte</t>
  </si>
  <si>
    <t>PAH</t>
  </si>
  <si>
    <t>klororganiska bekämpningsmedel</t>
  </si>
  <si>
    <t>hårdhet</t>
  </si>
  <si>
    <t>surhet</t>
  </si>
  <si>
    <t>Närsalt</t>
  </si>
  <si>
    <t>påverkan av gödselmedel eller avlopp</t>
  </si>
  <si>
    <t>1-6 mjukt, 6-10 medel, 10-21 hårt</t>
  </si>
  <si>
    <t>ingen onormal förändring
(skriv värde)</t>
  </si>
  <si>
    <t>&gt;1</t>
  </si>
  <si>
    <t>finns inget</t>
  </si>
  <si>
    <t>≤6,5 och ≥9,5</t>
  </si>
  <si>
    <t>10 (5 2026)</t>
  </si>
  <si>
    <t>-</t>
  </si>
  <si>
    <t>ej påvisad</t>
  </si>
  <si>
    <t>&lt;0,1</t>
  </si>
  <si>
    <t>&lt;1,0</t>
  </si>
  <si>
    <t>&lt;0,3</t>
  </si>
  <si>
    <t>&lt;0,003</t>
  </si>
  <si>
    <t>&lt;0,05</t>
  </si>
  <si>
    <t>&lt;0,01</t>
  </si>
  <si>
    <t>&lt;3,0</t>
  </si>
  <si>
    <t>&lt;5,0</t>
  </si>
  <si>
    <t>&lt;0,02</t>
  </si>
  <si>
    <t>Bq/</t>
  </si>
  <si>
    <t>&lt;1</t>
  </si>
  <si>
    <t>&lt;10</t>
  </si>
  <si>
    <t>&lt;0,03</t>
  </si>
  <si>
    <t>&lt;0,001</t>
  </si>
  <si>
    <t>Normalvärde
/medelvärde</t>
  </si>
  <si>
    <t>&lt;0,004</t>
  </si>
  <si>
    <t>&lt;0,44</t>
  </si>
  <si>
    <t>&lt;5</t>
  </si>
  <si>
    <t>&lt;0,2</t>
  </si>
  <si>
    <t>Summa THM (Trihalometaner)  (VOC)</t>
  </si>
  <si>
    <t>Summa Tri- och tetrakloreten (VOC)</t>
  </si>
  <si>
    <t>&lt;0,10</t>
  </si>
  <si>
    <t>&lt;0,030</t>
  </si>
  <si>
    <t>&lt;0,050</t>
  </si>
  <si>
    <t>&lt;10,0</t>
  </si>
  <si>
    <t>&lt;0,020</t>
  </si>
  <si>
    <t xml:space="preserve"> -</t>
  </si>
  <si>
    <t>Näs 2024</t>
  </si>
  <si>
    <t>1-6 mjukt, 
6-10 medel, 10-21 hårt</t>
  </si>
  <si>
    <t>Ej påvisad</t>
  </si>
  <si>
    <t>Viksmon 2024</t>
  </si>
  <si>
    <t>&lt;0,0040</t>
  </si>
  <si>
    <t>Björknäset  2024</t>
  </si>
  <si>
    <t>1-6 mjukt, 6-10 medel,
 10-21 hårt</t>
  </si>
  <si>
    <t xml:space="preserve"> - </t>
  </si>
  <si>
    <t>1 gång vartannat år</t>
  </si>
  <si>
    <t>Antal anslutna 31 personer</t>
  </si>
  <si>
    <t>1592 m3/år</t>
  </si>
  <si>
    <t>1 vartannat</t>
  </si>
  <si>
    <t>1 vartannat år</t>
  </si>
  <si>
    <t>&lt;0,005</t>
  </si>
  <si>
    <t>&lt;0,29</t>
  </si>
  <si>
    <t>&lt;0,5</t>
  </si>
  <si>
    <t>RÖÅN</t>
  </si>
  <si>
    <t>&lt;0,010</t>
  </si>
  <si>
    <t>&lt;0,55</t>
  </si>
  <si>
    <t>1-6 mjukt, 6-10 medel, 
10-21 hårt</t>
  </si>
  <si>
    <t xml:space="preserve">Skriva in beredningsstegen för varje verk. </t>
  </si>
  <si>
    <t xml:space="preserve">behöver ej redovisas </t>
  </si>
  <si>
    <t>Långsele 2025</t>
  </si>
  <si>
    <t>Sollefteå 2025</t>
  </si>
  <si>
    <t>Helgum 2025</t>
  </si>
  <si>
    <t>Nytt gränsvärde från och med 2026, arsenikfilter numera installerad.</t>
  </si>
  <si>
    <t>3.2</t>
  </si>
  <si>
    <t>0.235</t>
  </si>
  <si>
    <t>6.7</t>
  </si>
  <si>
    <t>2.6</t>
  </si>
  <si>
    <t>0.98</t>
  </si>
  <si>
    <t>&lt;1,1</t>
  </si>
  <si>
    <t>&lt;3,1</t>
  </si>
  <si>
    <t>&lt;5,1</t>
  </si>
  <si>
    <t>&lt;0,04</t>
  </si>
  <si>
    <t>* Värdet överstiger gällande gränsvärde. Förhöjda halter av järn, turbiditet och färgtal beror på naturligt höga järnhalter i grundvattnet.  Kommunen utreder åtgärder för att förbättra vattenkvaliteten.</t>
  </si>
  <si>
    <t>0.65</t>
  </si>
  <si>
    <t>0.0065</t>
  </si>
  <si>
    <t>0.003</t>
  </si>
  <si>
    <t>5.1</t>
  </si>
  <si>
    <t>0.68</t>
  </si>
  <si>
    <t>1.1</t>
  </si>
  <si>
    <t>0.45</t>
  </si>
  <si>
    <t>2.8</t>
  </si>
  <si>
    <t>2.9</t>
  </si>
  <si>
    <t>0.11</t>
  </si>
  <si>
    <t>0.19</t>
  </si>
  <si>
    <t>2.1</t>
  </si>
  <si>
    <t>*Vid några tillfällen har fluoridhalten i dricksvattnet varit något högre än normalt, som mest cirka 1,7 mg/l. Det berodde på en justering i vattenverket. Justeringen har nu korrigerats.</t>
  </si>
  <si>
    <t>2.2</t>
  </si>
  <si>
    <t>3.1</t>
  </si>
  <si>
    <t>6.4</t>
  </si>
  <si>
    <t>2.5</t>
  </si>
  <si>
    <t xml:space="preserve">ingen onormal förändring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</si>
</sst>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11"/>
      <color theme="1"/>
      <name val="Calibri"/>
      <family val="2"/>
      <scheme val="minor"/>
    </font>
    <font>
      <i/>
      <sz val="8"/>
      <name val="Arial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i/>
      <sz val="8"/>
      <name val="Arial"/>
      <family val="2"/>
    </font>
    <font>
      <i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1" fillId="2" borderId="9" applyNumberFormat="0" applyAlignment="0" applyProtection="0"/>
  </cellStyleXfs>
  <cellXfs count="95">
    <xf numFmtId="0" fontId="0" fillId="0" borderId="0" xfId="0"/>
    <xf numFmtId="0" fontId="3" fillId="0" borderId="0" xfId="0" applyFont="1" applyAlignment="1">
      <alignment horizontal="right"/>
    </xf>
    <xf numFmtId="0" fontId="3" fillId="0" borderId="0" xfId="0" applyFont="1"/>
    <xf numFmtId="0" fontId="1" fillId="0" borderId="0" xfId="0" applyFont="1" applyAlignment="1">
      <alignment horizontal="center" vertical="center"/>
    </xf>
    <xf numFmtId="0" fontId="4" fillId="0" borderId="0" xfId="0" applyFont="1"/>
    <xf numFmtId="0" fontId="2" fillId="0" borderId="0" xfId="0" applyFont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1" xfId="0" applyFont="1" applyBorder="1"/>
    <xf numFmtId="0" fontId="3" fillId="0" borderId="2" xfId="0" applyFont="1" applyBorder="1"/>
    <xf numFmtId="0" fontId="5" fillId="0" borderId="0" xfId="0" applyFont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3" fillId="0" borderId="8" xfId="0" applyFont="1" applyBorder="1"/>
    <xf numFmtId="0" fontId="0" fillId="0" borderId="0" xfId="0" applyAlignment="1">
      <alignment horizontal="right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5" fillId="0" borderId="0" xfId="0" applyFont="1" applyAlignment="1">
      <alignment horizontal="right"/>
    </xf>
    <xf numFmtId="0" fontId="5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1" fillId="0" borderId="0" xfId="0" applyFont="1"/>
    <xf numFmtId="0" fontId="10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1" fontId="0" fillId="0" borderId="0" xfId="0" applyNumberFormat="1" applyAlignment="1">
      <alignment horizontal="right"/>
    </xf>
    <xf numFmtId="0" fontId="4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right"/>
    </xf>
    <xf numFmtId="0" fontId="4" fillId="0" borderId="0" xfId="0" applyFont="1" applyAlignment="1">
      <alignment horizontal="right" vertical="center"/>
    </xf>
    <xf numFmtId="0" fontId="12" fillId="0" borderId="0" xfId="0" applyFont="1" applyAlignment="1">
      <alignment horizontal="right"/>
    </xf>
    <xf numFmtId="0" fontId="13" fillId="0" borderId="0" xfId="0" applyFont="1" applyAlignment="1">
      <alignment horizontal="center" wrapText="1"/>
    </xf>
    <xf numFmtId="0" fontId="0" fillId="3" borderId="0" xfId="0" applyFill="1"/>
    <xf numFmtId="0" fontId="0" fillId="3" borderId="0" xfId="0" applyFill="1" applyAlignment="1">
      <alignment horizontal="right"/>
    </xf>
    <xf numFmtId="0" fontId="0" fillId="0" borderId="0" xfId="0" applyAlignment="1">
      <alignment horizontal="right" vertical="center"/>
    </xf>
    <xf numFmtId="0" fontId="15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10" fillId="3" borderId="0" xfId="0" applyFont="1" applyFill="1" applyAlignment="1">
      <alignment horizontal="right"/>
    </xf>
    <xf numFmtId="0" fontId="0" fillId="0" borderId="0" xfId="0" applyAlignment="1">
      <alignment horizontal="left"/>
    </xf>
    <xf numFmtId="0" fontId="10" fillId="0" borderId="0" xfId="0" applyFont="1"/>
    <xf numFmtId="0" fontId="16" fillId="0" borderId="0" xfId="0" applyFont="1" applyAlignment="1">
      <alignment horizontal="left"/>
    </xf>
    <xf numFmtId="0" fontId="15" fillId="0" borderId="1" xfId="0" applyFont="1" applyBorder="1" applyAlignment="1">
      <alignment horizontal="right"/>
    </xf>
    <xf numFmtId="0" fontId="10" fillId="0" borderId="1" xfId="0" applyFont="1" applyBorder="1"/>
    <xf numFmtId="0" fontId="15" fillId="0" borderId="2" xfId="0" applyFont="1" applyBorder="1" applyAlignment="1">
      <alignment horizontal="right"/>
    </xf>
    <xf numFmtId="0" fontId="10" fillId="0" borderId="2" xfId="0" applyFont="1" applyBorder="1"/>
    <xf numFmtId="0" fontId="10" fillId="0" borderId="2" xfId="0" applyFont="1" applyBorder="1" applyAlignment="1">
      <alignment horizontal="right"/>
    </xf>
    <xf numFmtId="0" fontId="10" fillId="0" borderId="8" xfId="0" applyFont="1" applyBorder="1"/>
    <xf numFmtId="0" fontId="16" fillId="0" borderId="0" xfId="0" applyFont="1" applyAlignment="1">
      <alignment horizontal="right"/>
    </xf>
    <xf numFmtId="0" fontId="16" fillId="0" borderId="0" xfId="0" applyFont="1"/>
    <xf numFmtId="0" fontId="15" fillId="0" borderId="0" xfId="0" applyFont="1"/>
    <xf numFmtId="0" fontId="10" fillId="0" borderId="1" xfId="0" applyFont="1" applyBorder="1" applyAlignment="1">
      <alignment horizontal="right"/>
    </xf>
    <xf numFmtId="164" fontId="0" fillId="0" borderId="0" xfId="0" applyNumberFormat="1" applyAlignment="1">
      <alignment horizontal="right"/>
    </xf>
    <xf numFmtId="164" fontId="4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0" fillId="0" borderId="9" xfId="1" applyFont="1" applyFill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0" fillId="0" borderId="9" xfId="1" applyFont="1" applyFill="1"/>
    <xf numFmtId="0" fontId="10" fillId="0" borderId="9" xfId="1" applyFont="1" applyFill="1" applyAlignment="1">
      <alignment horizontal="right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wrapText="1"/>
    </xf>
    <xf numFmtId="164" fontId="10" fillId="0" borderId="9" xfId="1" applyNumberFormat="1" applyFont="1" applyFill="1" applyAlignment="1">
      <alignment horizontal="center" vertical="center"/>
    </xf>
    <xf numFmtId="0" fontId="10" fillId="0" borderId="9" xfId="1" applyFont="1" applyFill="1" applyAlignment="1">
      <alignment horizontal="left"/>
    </xf>
    <xf numFmtId="0" fontId="15" fillId="0" borderId="9" xfId="1" applyFont="1" applyFill="1" applyAlignment="1">
      <alignment horizontal="right"/>
    </xf>
    <xf numFmtId="164" fontId="10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/>
    </xf>
    <xf numFmtId="2" fontId="0" fillId="0" borderId="0" xfId="0" applyNumberFormat="1" applyAlignment="1">
      <alignment horizontal="center"/>
    </xf>
    <xf numFmtId="1" fontId="10" fillId="0" borderId="0" xfId="0" applyNumberFormat="1" applyFont="1" applyAlignment="1">
      <alignment horizontal="center"/>
    </xf>
    <xf numFmtId="1" fontId="15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164" fontId="10" fillId="0" borderId="0" xfId="0" applyNumberFormat="1" applyFont="1"/>
    <xf numFmtId="2" fontId="10" fillId="0" borderId="0" xfId="0" applyNumberFormat="1" applyFont="1" applyAlignment="1">
      <alignment horizontal="center"/>
    </xf>
    <xf numFmtId="164" fontId="15" fillId="0" borderId="0" xfId="0" applyNumberFormat="1" applyFont="1" applyAlignment="1">
      <alignment horizontal="center"/>
    </xf>
    <xf numFmtId="1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center" wrapText="1"/>
    </xf>
    <xf numFmtId="2" fontId="15" fillId="0" borderId="0" xfId="0" applyNumberFormat="1" applyFont="1" applyAlignment="1">
      <alignment horizontal="center"/>
    </xf>
    <xf numFmtId="0" fontId="10" fillId="0" borderId="0" xfId="0" applyFont="1" applyAlignment="1">
      <alignment horizontal="right" vertical="center"/>
    </xf>
    <xf numFmtId="0" fontId="10" fillId="0" borderId="10" xfId="0" applyFont="1" applyBorder="1"/>
    <xf numFmtId="0" fontId="10" fillId="0" borderId="0" xfId="0" applyFont="1" applyAlignment="1">
      <alignment wrapText="1"/>
    </xf>
    <xf numFmtId="0" fontId="10" fillId="0" borderId="0" xfId="0" applyFont="1" applyAlignment="1">
      <alignment horizontal="left"/>
    </xf>
    <xf numFmtId="0" fontId="10" fillId="0" borderId="0" xfId="0" applyFont="1" applyAlignment="1">
      <alignment vertical="center"/>
    </xf>
    <xf numFmtId="0" fontId="15" fillId="0" borderId="10" xfId="0" applyFont="1" applyBorder="1" applyAlignment="1">
      <alignment horizontal="right"/>
    </xf>
    <xf numFmtId="0" fontId="10" fillId="0" borderId="3" xfId="0" applyFont="1" applyBorder="1" applyAlignment="1">
      <alignment horizontal="right"/>
    </xf>
    <xf numFmtId="0" fontId="10" fillId="0" borderId="4" xfId="0" applyFont="1" applyBorder="1"/>
    <xf numFmtId="0" fontId="10" fillId="0" borderId="5" xfId="0" applyFont="1" applyBorder="1" applyAlignment="1">
      <alignment horizontal="right"/>
    </xf>
    <xf numFmtId="0" fontId="10" fillId="0" borderId="6" xfId="0" applyFont="1" applyBorder="1"/>
    <xf numFmtId="0" fontId="15" fillId="0" borderId="7" xfId="0" applyFont="1" applyBorder="1" applyAlignment="1">
      <alignment horizontal="right"/>
    </xf>
    <xf numFmtId="0" fontId="0" fillId="0" borderId="0" xfId="0" applyAlignment="1">
      <alignment vertical="center"/>
    </xf>
    <xf numFmtId="0" fontId="1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10" fillId="0" borderId="0" xfId="0" applyFont="1" applyAlignment="1">
      <alignment horizontal="center" vertical="center" wrapText="1"/>
    </xf>
  </cellXfs>
  <cellStyles count="2">
    <cellStyle name="Indata" xfId="1" builtinId="20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603249</xdr:colOff>
      <xdr:row>62</xdr:row>
      <xdr:rowOff>87313</xdr:rowOff>
    </xdr:from>
    <xdr:to>
      <xdr:col>14</xdr:col>
      <xdr:colOff>584199</xdr:colOff>
      <xdr:row>71</xdr:row>
      <xdr:rowOff>28576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FC52B21B-DF7D-0A64-3581-8624A88EA5CA}"/>
            </a:ext>
          </a:extLst>
        </xdr:cNvPr>
        <xdr:cNvSpPr txBox="1"/>
      </xdr:nvSpPr>
      <xdr:spPr>
        <a:xfrm>
          <a:off x="8461374" y="11745913"/>
          <a:ext cx="5724525" cy="157003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sv-SE" sz="1100" b="1" kern="1200"/>
            <a:t>Beredningsprocess Sollefteå vattenverk.</a:t>
          </a:r>
          <a:br>
            <a:rPr lang="sv-SE" sz="1100" kern="1200"/>
          </a:br>
          <a:r>
            <a:rPr lang="sv-SE" sz="1100" kern="1200"/>
            <a:t> Vattnet kommer från grundvatten som pumpas upp. Eftersom berggrunden i omfårdet är naturligt rik på järn och mangan filtreras vattnet genom</a:t>
          </a:r>
          <a:r>
            <a:rPr lang="sv-SE" sz="1100" kern="1200" baseline="0"/>
            <a:t> filter</a:t>
          </a:r>
          <a:r>
            <a:rPr lang="sv-SE" sz="1100" kern="1200"/>
            <a:t>. För att säkerställa god vattenkvalitet justeras vattnets pH-värde. Det görs för att minska risken för korrosion i ledningar och för att vattnet ska vara skonsamt för både rör och hushåll.</a:t>
          </a:r>
          <a:br>
            <a:rPr lang="sv-SE" sz="1100" kern="1200"/>
          </a:br>
          <a:r>
            <a:rPr lang="sv-SE"/>
            <a:t>I slutet av reningsprocessen behandlas vattnet med UV-ljus. Det är en metod som använder ljus för att oskadliggöra eventuella mikroorganismer, utan att tillsätta några kemikalier. Syftet är att ge ett extra skydd och säkerställa ett tryggt dricksvatten.</a:t>
          </a:r>
          <a:endParaRPr lang="sv-SE" sz="1100" kern="1200"/>
        </a:p>
      </xdr:txBody>
    </xdr:sp>
    <xdr:clientData/>
  </xdr:twoCellAnchor>
  <xdr:oneCellAnchor>
    <xdr:from>
      <xdr:col>5</xdr:col>
      <xdr:colOff>419100</xdr:colOff>
      <xdr:row>58</xdr:row>
      <xdr:rowOff>133350</xdr:rowOff>
    </xdr:from>
    <xdr:ext cx="184731" cy="264560"/>
    <xdr:sp macro="" textlink="">
      <xdr:nvSpPr>
        <xdr:cNvPr id="3" name="textruta 2">
          <a:extLst>
            <a:ext uri="{FF2B5EF4-FFF2-40B4-BE49-F238E27FC236}">
              <a16:creationId xmlns:a16="http://schemas.microsoft.com/office/drawing/2014/main" id="{BEB32F3B-BC45-9919-6B12-B2E8AA912144}"/>
            </a:ext>
          </a:extLst>
        </xdr:cNvPr>
        <xdr:cNvSpPr txBox="1"/>
      </xdr:nvSpPr>
      <xdr:spPr>
        <a:xfrm>
          <a:off x="8277225" y="1106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v-SE" sz="1100" kern="1200"/>
        </a:p>
      </xdr:txBody>
    </xdr:sp>
    <xdr:clientData/>
  </xdr:oneCellAnchor>
  <xdr:twoCellAnchor>
    <xdr:from>
      <xdr:col>13</xdr:col>
      <xdr:colOff>309562</xdr:colOff>
      <xdr:row>8</xdr:row>
      <xdr:rowOff>130969</xdr:rowOff>
    </xdr:from>
    <xdr:to>
      <xdr:col>24</xdr:col>
      <xdr:colOff>50006</xdr:colOff>
      <xdr:row>27</xdr:row>
      <xdr:rowOff>54770</xdr:rowOff>
    </xdr:to>
    <xdr:sp macro="" textlink="">
      <xdr:nvSpPr>
        <xdr:cNvPr id="6" name="textruta 5">
          <a:extLst>
            <a:ext uri="{FF2B5EF4-FFF2-40B4-BE49-F238E27FC236}">
              <a16:creationId xmlns:a16="http://schemas.microsoft.com/office/drawing/2014/main" id="{D502466D-D4D7-48DC-B390-D78B20C78835}"/>
            </a:ext>
          </a:extLst>
        </xdr:cNvPr>
        <xdr:cNvSpPr txBox="1"/>
      </xdr:nvSpPr>
      <xdr:spPr>
        <a:xfrm>
          <a:off x="12882562" y="2024063"/>
          <a:ext cx="6419850" cy="35433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buNone/>
          </a:pPr>
          <a:endParaRPr lang="sv-SE"/>
        </a:p>
        <a:p>
          <a:pPr>
            <a:buNone/>
          </a:pPr>
          <a:r>
            <a:rPr lang="sv-SE"/>
            <a:t>I Granvågs vattenverk renas vattnet genom att det passerar ett filter för avskiljning av partiklar, som järn och mangan.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Sedan justeras vattnets pH-värde. Det görs för att minska risken för korrosion och skydda vattenledningar och rör i fastigheter.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Till sist passerar vattnet genom UV-ljus. Det ger ett extra skydd mot eventuella mikroorganismer utan att kemikalier behöver användas för detta.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När vattnet är färdigbehandlat pumpas det ut på ledningsnätet och vidare till våra kranar.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Vattnet provtas regelbundet för att säkerställa att reningen fungerar som den ska och att vattnet håller god kvalitet hela vägen fram till våra kranar.</a:t>
          </a:r>
        </a:p>
        <a:p>
          <a:endParaRPr lang="sv-SE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595312</xdr:colOff>
      <xdr:row>6</xdr:row>
      <xdr:rowOff>107157</xdr:rowOff>
    </xdr:from>
    <xdr:to>
      <xdr:col>24</xdr:col>
      <xdr:colOff>335756</xdr:colOff>
      <xdr:row>25</xdr:row>
      <xdr:rowOff>30958</xdr:rowOff>
    </xdr:to>
    <xdr:sp macro="" textlink="">
      <xdr:nvSpPr>
        <xdr:cNvPr id="3" name="textruta 2">
          <a:extLst>
            <a:ext uri="{FF2B5EF4-FFF2-40B4-BE49-F238E27FC236}">
              <a16:creationId xmlns:a16="http://schemas.microsoft.com/office/drawing/2014/main" id="{A2AE2D08-75A2-49E4-A31A-3FDA604EFEC7}"/>
            </a:ext>
          </a:extLst>
        </xdr:cNvPr>
        <xdr:cNvSpPr txBox="1"/>
      </xdr:nvSpPr>
      <xdr:spPr>
        <a:xfrm>
          <a:off x="13025437" y="2107407"/>
          <a:ext cx="6419850" cy="35433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buNone/>
          </a:pPr>
          <a:endParaRPr lang="sv-SE"/>
        </a:p>
        <a:p>
          <a:pPr>
            <a:buNone/>
          </a:pPr>
          <a:r>
            <a:rPr lang="sv-SE"/>
            <a:t>I Långsele vattenverk genomgår vattnet ett förbehandlingssteg för att driva bort oönskade gaser som finns naturligt i grundvattnet.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Sedan justeras vattnets pH-värde. Det görs för att minska risken för korrosion och skydda vattenledningar och rör i fastigheter.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Till sist passerar vattnet genom UV-ljus. Det ger ett extra skydd mot eventuella mikroorganismer utan att kemikalier behöver användas för detta.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När vattnet är färdigbehandlat pumpas det ut på ledningsnätet och vidare till våra kranar.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Vattnet provtas regelbundet för att säkerställa att reningen fungerar som den ska och att vattnet håller god kvalitet hela vägen fram till våra kranar.</a:t>
          </a:r>
        </a:p>
        <a:p>
          <a:endParaRPr lang="sv-SE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158750</xdr:colOff>
      <xdr:row>5</xdr:row>
      <xdr:rowOff>222252</xdr:rowOff>
    </xdr:from>
    <xdr:to>
      <xdr:col>21</xdr:col>
      <xdr:colOff>433917</xdr:colOff>
      <xdr:row>15</xdr:row>
      <xdr:rowOff>148167</xdr:rowOff>
    </xdr:to>
    <xdr:sp macro="" textlink="">
      <xdr:nvSpPr>
        <xdr:cNvPr id="11" name="textruta 10">
          <a:extLst>
            <a:ext uri="{FF2B5EF4-FFF2-40B4-BE49-F238E27FC236}">
              <a16:creationId xmlns:a16="http://schemas.microsoft.com/office/drawing/2014/main" id="{D536987D-6157-402A-ABDF-F0B09D9346BB}"/>
            </a:ext>
          </a:extLst>
        </xdr:cNvPr>
        <xdr:cNvSpPr txBox="1"/>
      </xdr:nvSpPr>
      <xdr:spPr>
        <a:xfrm>
          <a:off x="10742083" y="1492252"/>
          <a:ext cx="6625167" cy="2074332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sv-SE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v-SE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I Helgums vattenverk genomgår vattnet ett förbehandlingssteg för att skapa avskiljbara partiklar och driva bort oönskade gaser som finns naturligt i grundvattnet.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sv-SE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v-SE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Sedan renas vattnet genom att det passerar ett filter för avskiljning av partiklar, som järn och mangan.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sv-SE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v-SE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När vattnet är färdigbehandlat pumpas det ut på ledningsnätet och vidare till våra kranar.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sv-SE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v-SE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Vattnet provtas regelbundet för att säkerställa att reningen fungerar som den ska och att vattnet håller god kvalitet hela vägen fram till våra kranar.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sv-SE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71437</xdr:colOff>
      <xdr:row>4</xdr:row>
      <xdr:rowOff>635000</xdr:rowOff>
    </xdr:from>
    <xdr:to>
      <xdr:col>21</xdr:col>
      <xdr:colOff>395287</xdr:colOff>
      <xdr:row>13</xdr:row>
      <xdr:rowOff>31750</xdr:rowOff>
    </xdr:to>
    <xdr:sp macro="" textlink="">
      <xdr:nvSpPr>
        <xdr:cNvPr id="5" name="textruta 4">
          <a:extLst>
            <a:ext uri="{FF2B5EF4-FFF2-40B4-BE49-F238E27FC236}">
              <a16:creationId xmlns:a16="http://schemas.microsoft.com/office/drawing/2014/main" id="{67A86A82-818A-478A-8AB4-3ECD9FA4D5C7}"/>
            </a:ext>
          </a:extLst>
        </xdr:cNvPr>
        <xdr:cNvSpPr txBox="1"/>
      </xdr:nvSpPr>
      <xdr:spPr>
        <a:xfrm>
          <a:off x="10231437" y="1635125"/>
          <a:ext cx="6435725" cy="20478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buNone/>
          </a:pPr>
          <a:endParaRPr lang="sv-SE"/>
        </a:p>
        <a:p>
          <a:pPr>
            <a:buNone/>
          </a:pPr>
          <a:r>
            <a:rPr lang="sv-SE"/>
            <a:t>I Näs vattenverk genomgår vattnet ett förbehandlingssteg för att och driva bort oönskade gaser som finns naturligt i grundvattnet.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Sedan renas vattnet genom att det passerar ett filter för avskiljning av oönskade ämnen och partiklar.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När vattnet är färdigbehandlat pumpas det ut på ledningsnätet och vidare till våra kranar.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Vattnet provtas regelbundet för att säkerställa att reningen fungerar som den ska och att vattnet håller god kvalitet hela vägen fram till våra kranar.</a:t>
          </a:r>
        </a:p>
        <a:p>
          <a:endParaRPr lang="sv-SE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242455</xdr:colOff>
      <xdr:row>5</xdr:row>
      <xdr:rowOff>69273</xdr:rowOff>
    </xdr:from>
    <xdr:to>
      <xdr:col>21</xdr:col>
      <xdr:colOff>566306</xdr:colOff>
      <xdr:row>21</xdr:row>
      <xdr:rowOff>183574</xdr:rowOff>
    </xdr:to>
    <xdr:sp macro="" textlink="">
      <xdr:nvSpPr>
        <xdr:cNvPr id="8" name="textruta 7">
          <a:extLst>
            <a:ext uri="{FF2B5EF4-FFF2-40B4-BE49-F238E27FC236}">
              <a16:creationId xmlns:a16="http://schemas.microsoft.com/office/drawing/2014/main" id="{A0F9B2A8-B8B2-441D-AD87-00E83A361F9C}"/>
            </a:ext>
          </a:extLst>
        </xdr:cNvPr>
        <xdr:cNvSpPr txBox="1"/>
      </xdr:nvSpPr>
      <xdr:spPr>
        <a:xfrm>
          <a:off x="10416887" y="1402773"/>
          <a:ext cx="6385214" cy="35433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buNone/>
          </a:pPr>
          <a:endParaRPr lang="sv-SE"/>
        </a:p>
        <a:p>
          <a:pPr>
            <a:buNone/>
          </a:pPr>
          <a:r>
            <a:rPr lang="sv-SE"/>
            <a:t>I Viksmons vattenverk genomgår vattnet ett förbehandlingssteg för att skapa avskiljbara partiklar och driva bort oönskade gaser som finns naturligt i grundvattnet.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Sedan renas vattnet genom att det passerar ett filter för avskiljning av partiklar, som järn och mangan.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Sedan justeras vattnets pH-värde. Det görs för att minska risken för korrosion och skydda vattenledningar och rör i fastigheter.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Till sist passerar vattnet genom UV-ljus. Det ger ett extra skydd mot eventuella mikroorganismer utan att kemikalier behöver användas för detta.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När vattnet är färdigbehandlat pumpas det ut på ledningsnätet och vidare till våra kranar.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Vattnet provtas regelbundet för att säkerställa att reningen fungerar som den ska och att vattnet håller god kvalitet hela vägen fram till våra kranar.</a:t>
          </a:r>
        </a:p>
        <a:p>
          <a:endParaRPr lang="sv-SE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76200</xdr:colOff>
      <xdr:row>20</xdr:row>
      <xdr:rowOff>133350</xdr:rowOff>
    </xdr:from>
    <xdr:ext cx="184731" cy="264560"/>
    <xdr:sp macro="" textlink="">
      <xdr:nvSpPr>
        <xdr:cNvPr id="3" name="textruta 2">
          <a:extLst>
            <a:ext uri="{FF2B5EF4-FFF2-40B4-BE49-F238E27FC236}">
              <a16:creationId xmlns:a16="http://schemas.microsoft.com/office/drawing/2014/main" id="{189979F5-3F0B-3811-A59E-ADFDBBD3C15E}"/>
            </a:ext>
          </a:extLst>
        </xdr:cNvPr>
        <xdr:cNvSpPr txBox="1"/>
      </xdr:nvSpPr>
      <xdr:spPr>
        <a:xfrm>
          <a:off x="12668250" y="470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v-SE" sz="1100"/>
        </a:p>
      </xdr:txBody>
    </xdr:sp>
    <xdr:clientData/>
  </xdr:oneCellAnchor>
  <xdr:twoCellAnchor>
    <xdr:from>
      <xdr:col>14</xdr:col>
      <xdr:colOff>0</xdr:colOff>
      <xdr:row>5</xdr:row>
      <xdr:rowOff>1</xdr:rowOff>
    </xdr:from>
    <xdr:to>
      <xdr:col>24</xdr:col>
      <xdr:colOff>323850</xdr:colOff>
      <xdr:row>17</xdr:row>
      <xdr:rowOff>1</xdr:rowOff>
    </xdr:to>
    <xdr:sp macro="" textlink="">
      <xdr:nvSpPr>
        <xdr:cNvPr id="5" name="textruta 4">
          <a:extLst>
            <a:ext uri="{FF2B5EF4-FFF2-40B4-BE49-F238E27FC236}">
              <a16:creationId xmlns:a16="http://schemas.microsoft.com/office/drawing/2014/main" id="{ABE20668-4691-4799-8807-DFC4F858D823}"/>
            </a:ext>
          </a:extLst>
        </xdr:cNvPr>
        <xdr:cNvSpPr txBox="1"/>
      </xdr:nvSpPr>
      <xdr:spPr>
        <a:xfrm>
          <a:off x="11372850" y="1333501"/>
          <a:ext cx="6419850" cy="2667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buNone/>
          </a:pPr>
          <a:endParaRPr lang="sv-SE"/>
        </a:p>
        <a:p>
          <a:pPr>
            <a:buNone/>
          </a:pPr>
          <a:r>
            <a:rPr lang="sv-SE"/>
            <a:t>I Björknäset vattenverk genomgår vattnet ett förbehandlingssteg för att skapa avskiljbara partiklar och driva bort oönskade gaser som finns naturligt i grundvattnet.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Sedan renas vattnet genom att det passerar ett filter för avskiljning av partiklar, som järn och mangan.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Till sist passerar vattnet genom UV-ljus. Det ger ett extra skydd mot eventuella mikroorganismer utan att kemikalier behöver användas för detta.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När vattnet är färdigbehandlat pumpas det ut på ledningsnätet och vidare till våra kranar.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Vattnet provtas regelbundet för att säkerställa att reningen fungerar som den ska och att vattnet håller god kvalitet hela vägen fram till våra kranar.</a:t>
          </a:r>
        </a:p>
        <a:p>
          <a:endParaRPr lang="sv-SE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390525</xdr:colOff>
      <xdr:row>5</xdr:row>
      <xdr:rowOff>57151</xdr:rowOff>
    </xdr:from>
    <xdr:to>
      <xdr:col>21</xdr:col>
      <xdr:colOff>104775</xdr:colOff>
      <xdr:row>16</xdr:row>
      <xdr:rowOff>171451</xdr:rowOff>
    </xdr:to>
    <xdr:sp macro="" textlink="">
      <xdr:nvSpPr>
        <xdr:cNvPr id="4" name="textruta 3">
          <a:extLst>
            <a:ext uri="{FF2B5EF4-FFF2-40B4-BE49-F238E27FC236}">
              <a16:creationId xmlns:a16="http://schemas.microsoft.com/office/drawing/2014/main" id="{7EA59F86-29E8-4672-B2C0-AB7337733E19}"/>
            </a:ext>
          </a:extLst>
        </xdr:cNvPr>
        <xdr:cNvSpPr txBox="1"/>
      </xdr:nvSpPr>
      <xdr:spPr>
        <a:xfrm>
          <a:off x="8562975" y="1581151"/>
          <a:ext cx="6419850" cy="27813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buNone/>
          </a:pPr>
          <a:endParaRPr lang="sv-SE"/>
        </a:p>
        <a:p>
          <a:pPr>
            <a:buNone/>
          </a:pPr>
          <a:r>
            <a:rPr lang="sv-SE"/>
            <a:t>I Österflo vattenverk genomgår vattnet ett förbehandlingssteg för att skapa avskiljbara partiklar och driva bort oönskade gaser som finns naturligt i grundvattnet.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Sedan renas vattnet genom att det passerar ett filter för avskiljning av partiklar, som järn och mangan.</a:t>
          </a:r>
        </a:p>
        <a:p>
          <a:pPr>
            <a:buNone/>
          </a:pPr>
          <a:endParaRPr lang="sv-SE"/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Till sist passerar vattnet genom UV-ljus. Det ger ett extra skydd mot eventuella mikroorganismer utan att kemikalier behöver användas för detta.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När vattnet är färdigbehandlat pumpas det ut på ledningsnätet och vidare till våra kranar.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Vattnet provtas regelbundet för att säkerställa att reningen fungerar som den ska och att vattnet håller god kvalitet hela vägen fram till våra kranar.</a:t>
          </a:r>
        </a:p>
        <a:p>
          <a:endParaRPr lang="sv-SE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5</xdr:row>
      <xdr:rowOff>0</xdr:rowOff>
    </xdr:from>
    <xdr:to>
      <xdr:col>22</xdr:col>
      <xdr:colOff>323850</xdr:colOff>
      <xdr:row>16</xdr:row>
      <xdr:rowOff>85725</xdr:rowOff>
    </xdr:to>
    <xdr:sp macro="" textlink="">
      <xdr:nvSpPr>
        <xdr:cNvPr id="4" name="textruta 3">
          <a:extLst>
            <a:ext uri="{FF2B5EF4-FFF2-40B4-BE49-F238E27FC236}">
              <a16:creationId xmlns:a16="http://schemas.microsoft.com/office/drawing/2014/main" id="{CB0E8F3E-8443-4400-AFBD-727A3A1EDD58}"/>
            </a:ext>
          </a:extLst>
        </xdr:cNvPr>
        <xdr:cNvSpPr txBox="1"/>
      </xdr:nvSpPr>
      <xdr:spPr>
        <a:xfrm>
          <a:off x="10191750" y="1333500"/>
          <a:ext cx="6419850" cy="2562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buNone/>
          </a:pPr>
          <a:endParaRPr lang="sv-SE"/>
        </a:p>
        <a:p>
          <a:pPr>
            <a:buNone/>
          </a:pPr>
          <a:r>
            <a:rPr lang="sv-SE"/>
            <a:t>I Rådom vattenverk genomgår vattnet ett förbehandlingssteg för att skapa avskiljbara partiklar och driva bort oönskade gaser som finns naturligt i grundvattnet.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Sedan renas vattnet genom att det passerar ett filter för avskiljning av partiklar, som järn och mangan.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Till sist passerar vattnet genom UV-ljus. Det ger ett extra skydd mot eventuella mikroorganismer utan att kemikalier behöver användas för detta.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När vattnet är färdigbehandlat pumpas det ut på ledningsnätet och vidare till våra kranar.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Vattnet provtas regelbundet för att säkerställa att reningen fungerar som den ska och att vattnet håller god kvalitet hela vägen fram till våra kranar.</a:t>
          </a:r>
        </a:p>
        <a:p>
          <a:endParaRPr lang="sv-SE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5</xdr:row>
      <xdr:rowOff>1</xdr:rowOff>
    </xdr:from>
    <xdr:to>
      <xdr:col>21</xdr:col>
      <xdr:colOff>323850</xdr:colOff>
      <xdr:row>16</xdr:row>
      <xdr:rowOff>152401</xdr:rowOff>
    </xdr:to>
    <xdr:sp macro="" textlink="">
      <xdr:nvSpPr>
        <xdr:cNvPr id="5" name="textruta 4">
          <a:extLst>
            <a:ext uri="{FF2B5EF4-FFF2-40B4-BE49-F238E27FC236}">
              <a16:creationId xmlns:a16="http://schemas.microsoft.com/office/drawing/2014/main" id="{1FC36194-7682-497F-B366-4BFA3BDCD0B2}"/>
            </a:ext>
          </a:extLst>
        </xdr:cNvPr>
        <xdr:cNvSpPr txBox="1"/>
      </xdr:nvSpPr>
      <xdr:spPr>
        <a:xfrm>
          <a:off x="11039475" y="1466851"/>
          <a:ext cx="6419850" cy="2628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buNone/>
          </a:pPr>
          <a:endParaRPr lang="sv-SE"/>
        </a:p>
        <a:p>
          <a:pPr>
            <a:buNone/>
          </a:pPr>
          <a:r>
            <a:rPr lang="sv-SE"/>
            <a:t>I Sand vattenverk genomgår vattnet ett förbehandlingssteg för att skapa avskiljbara partiklar och driva bort oönskade gaser som finns naturligt i grundvattnet.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Sedan renas vattnet genom att det passerar ett filter för avskiljning av partiklar, som järn och mangan.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 Vattnets pH-värde justeras. Det görs för att minska risken för korrosion och skydda vattenledningar och rör i fastigheter.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När vattnet är färdigbehandlat pumpas det ut på ledningsnätet och vidare till våra kranar.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Vattnet provtas regelbundet för att säkerställa att reningen fungerar som den ska och att vattnet håller god kvalitet hela vägen fram till våra kranar.</a:t>
          </a:r>
        </a:p>
        <a:p>
          <a:endParaRPr lang="sv-SE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5</xdr:row>
      <xdr:rowOff>0</xdr:rowOff>
    </xdr:from>
    <xdr:to>
      <xdr:col>23</xdr:col>
      <xdr:colOff>323850</xdr:colOff>
      <xdr:row>13</xdr:row>
      <xdr:rowOff>66675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C9E8FD22-8FBE-444C-9057-44DE4ED7B71A}"/>
            </a:ext>
          </a:extLst>
        </xdr:cNvPr>
        <xdr:cNvSpPr txBox="1"/>
      </xdr:nvSpPr>
      <xdr:spPr>
        <a:xfrm>
          <a:off x="11458575" y="1276350"/>
          <a:ext cx="6419850" cy="1800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buNone/>
          </a:pPr>
          <a:endParaRPr lang="sv-SE"/>
        </a:p>
        <a:p>
          <a:pPr>
            <a:buNone/>
          </a:pPr>
          <a:r>
            <a:rPr lang="sv-SE"/>
            <a:t>I Tängsta vattenverk justeras vattnets pH-värde. Det görs för att minska risken för korrosion och skydda vattenledningar och rör i fastigheter.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När vattnet är färdigbehandlat pumpas det ut på ledningsnätet och vidare till våra kranar.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Vattnet provtas regelbundet för att säkerställa att reningen fungerar som den ska och att vattnet håller god kvalitet hela vägen fram till våra kranar.</a:t>
          </a:r>
        </a:p>
        <a:p>
          <a:endParaRPr lang="sv-SE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5</xdr:row>
      <xdr:rowOff>0</xdr:rowOff>
    </xdr:from>
    <xdr:to>
      <xdr:col>23</xdr:col>
      <xdr:colOff>323850</xdr:colOff>
      <xdr:row>16</xdr:row>
      <xdr:rowOff>152400</xdr:rowOff>
    </xdr:to>
    <xdr:sp macro="" textlink="">
      <xdr:nvSpPr>
        <xdr:cNvPr id="3" name="textruta 2">
          <a:extLst>
            <a:ext uri="{FF2B5EF4-FFF2-40B4-BE49-F238E27FC236}">
              <a16:creationId xmlns:a16="http://schemas.microsoft.com/office/drawing/2014/main" id="{AAAC6272-C06F-4443-A9CC-35F6C4E2DB10}"/>
            </a:ext>
          </a:extLst>
        </xdr:cNvPr>
        <xdr:cNvSpPr txBox="1"/>
      </xdr:nvSpPr>
      <xdr:spPr>
        <a:xfrm>
          <a:off x="10648950" y="1200150"/>
          <a:ext cx="6419850" cy="2562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buNone/>
          </a:pPr>
          <a:endParaRPr lang="sv-SE"/>
        </a:p>
        <a:p>
          <a:pPr>
            <a:buNone/>
          </a:pPr>
          <a:r>
            <a:rPr lang="sv-SE"/>
            <a:t>I Näsåkers vattenverk genomgår vattnet ett förbehandlingssteg för att skapa avskiljbara partiklar och driva bort oönskade gaser som finns naturligt i grundvattnet.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Sedan renas vattnet genom att det passerar ett filter för avskiljning av partiklar, som järn och mangan.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Sedan justeras vattnets pH-värde. Det görs för att minska risken för korrosion och skydda vattenledningar och rör i fastigheter.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När vattnet är färdigbehandlat pumpas det ut på ledningsnätet och vidare till våra kranar.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Vattnet provtas regelbundet för att säkerställa att reningen fungerar som den ska och att vattnet håller god kvalitet hela vägen fram till våra kranar.</a:t>
          </a:r>
        </a:p>
        <a:p>
          <a:endParaRPr lang="sv-SE" sz="11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5</xdr:row>
      <xdr:rowOff>0</xdr:rowOff>
    </xdr:from>
    <xdr:to>
      <xdr:col>23</xdr:col>
      <xdr:colOff>323850</xdr:colOff>
      <xdr:row>14</xdr:row>
      <xdr:rowOff>166688</xdr:rowOff>
    </xdr:to>
    <xdr:sp macro="" textlink="">
      <xdr:nvSpPr>
        <xdr:cNvPr id="3" name="textruta 2">
          <a:extLst>
            <a:ext uri="{FF2B5EF4-FFF2-40B4-BE49-F238E27FC236}">
              <a16:creationId xmlns:a16="http://schemas.microsoft.com/office/drawing/2014/main" id="{896AB6F0-E4D9-43C1-BDC5-8EFF9D8ACAB7}"/>
            </a:ext>
          </a:extLst>
        </xdr:cNvPr>
        <xdr:cNvSpPr txBox="1"/>
      </xdr:nvSpPr>
      <xdr:spPr>
        <a:xfrm>
          <a:off x="11739563" y="1190625"/>
          <a:ext cx="6673850" cy="213518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buNone/>
          </a:pPr>
          <a:endParaRPr lang="sv-SE"/>
        </a:p>
        <a:p>
          <a:pPr>
            <a:buNone/>
          </a:pPr>
          <a:r>
            <a:rPr lang="sv-SE"/>
            <a:t>I Forsnäs vattenverk </a:t>
          </a:r>
          <a:r>
            <a:rPr lang="sv-SE" baseline="0"/>
            <a:t> </a:t>
          </a:r>
          <a:r>
            <a:rPr lang="sv-SE"/>
            <a:t>renas vattnet genom att det passerar ett filter för avskiljning av partiklar, som järn och mangan.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Sedan justeras vattnets pH-värde. Det görs för att minska risken för korrosion och skydda vattenledningar och rör i fastigheter.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När vattnet är färdigbehandlat pumpas det ut på ledningsnätet och vidare till våra kranar.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Vattnet provtas regelbundet för att säkerställa att reningen fungerar som den ska och att vattnet håller god kvalitet hela vägen fram till våra kranar.</a:t>
          </a:r>
        </a:p>
        <a:p>
          <a:endParaRPr lang="sv-SE" sz="110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4</xdr:row>
      <xdr:rowOff>0</xdr:rowOff>
    </xdr:from>
    <xdr:to>
      <xdr:col>24</xdr:col>
      <xdr:colOff>323850</xdr:colOff>
      <xdr:row>12</xdr:row>
      <xdr:rowOff>171450</xdr:rowOff>
    </xdr:to>
    <xdr:sp macro="" textlink="">
      <xdr:nvSpPr>
        <xdr:cNvPr id="3" name="textruta 2">
          <a:extLst>
            <a:ext uri="{FF2B5EF4-FFF2-40B4-BE49-F238E27FC236}">
              <a16:creationId xmlns:a16="http://schemas.microsoft.com/office/drawing/2014/main" id="{C6B5747B-F78A-451B-B035-445F9D8523AA}"/>
            </a:ext>
          </a:extLst>
        </xdr:cNvPr>
        <xdr:cNvSpPr txBox="1"/>
      </xdr:nvSpPr>
      <xdr:spPr>
        <a:xfrm>
          <a:off x="12144375" y="762000"/>
          <a:ext cx="6419850" cy="24479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buNone/>
          </a:pPr>
          <a:endParaRPr lang="sv-SE"/>
        </a:p>
        <a:p>
          <a:pPr>
            <a:buNone/>
          </a:pPr>
          <a:r>
            <a:rPr lang="sv-SE"/>
            <a:t>I Holafors vattenverk genomgår vattnet ett förbehandlingssteg för att skapa avskiljbara partiklar och driva bort oönskade gaser som finns naturligt i grundvattnet.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Sedan renas vattnet genom att det passerar ett filter för avskiljning av partiklar, som järn och mangan.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Vattnet behandlas även med omvänd osmos för att få en godkänd fluoridhalt.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När vattnet är färdigbehandlat pumpas det ut på ledningsnätet och vidare till våra kranar.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Vattnet provtas regelbundet för att säkerställa att reningen fungerar som den ska och att vattnet håller god kvalitet hela vägen fram till våra kranar.</a:t>
          </a:r>
        </a:p>
        <a:p>
          <a:endParaRPr lang="sv-SE" sz="110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4</xdr:row>
      <xdr:rowOff>0</xdr:rowOff>
    </xdr:from>
    <xdr:to>
      <xdr:col>21</xdr:col>
      <xdr:colOff>323850</xdr:colOff>
      <xdr:row>13</xdr:row>
      <xdr:rowOff>104775</xdr:rowOff>
    </xdr:to>
    <xdr:sp macro="" textlink="">
      <xdr:nvSpPr>
        <xdr:cNvPr id="3" name="textruta 2">
          <a:extLst>
            <a:ext uri="{FF2B5EF4-FFF2-40B4-BE49-F238E27FC236}">
              <a16:creationId xmlns:a16="http://schemas.microsoft.com/office/drawing/2014/main" id="{A991606F-46B4-47F0-A7C9-D87540BE207D}"/>
            </a:ext>
          </a:extLst>
        </xdr:cNvPr>
        <xdr:cNvSpPr txBox="1"/>
      </xdr:nvSpPr>
      <xdr:spPr>
        <a:xfrm>
          <a:off x="10058400" y="723900"/>
          <a:ext cx="6705600" cy="27717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buNone/>
          </a:pPr>
          <a:endParaRPr lang="sv-SE"/>
        </a:p>
        <a:p>
          <a:pPr>
            <a:buNone/>
          </a:pPr>
          <a:r>
            <a:rPr lang="sv-SE"/>
            <a:t>I Omsjö vattenverk renas vattnet genom att det passerar ett filter för avskiljning av partiklar, som järn och mangan.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Sedan justeras vattnets pH-värde. Det görs för att minska risken för korrosion och skydda vattenledningar och rör i fastigheter.</a:t>
          </a:r>
        </a:p>
        <a:p>
          <a:pPr>
            <a:buNone/>
          </a:pPr>
          <a:endParaRPr lang="sv-SE"/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Till sist passerar vattnet genom UV-ljus. Det ger ett extra skydd mot eventuella mikroorganismer utan att kemikalier behöver användas för detta.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När vattnet är färdigbehandlat pumpas det ut på ledningsnätet och vidare till våra kranar.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Vattnet provtas regelbundet för att säkerställa att reningen fungerar som den ska och att vattnet håller god kvalitet hela vägen fram till våra kranar.</a:t>
          </a:r>
        </a:p>
        <a:p>
          <a:endParaRPr lang="sv-SE" sz="110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24</xdr:row>
      <xdr:rowOff>1</xdr:rowOff>
    </xdr:from>
    <xdr:to>
      <xdr:col>22</xdr:col>
      <xdr:colOff>323850</xdr:colOff>
      <xdr:row>40</xdr:row>
      <xdr:rowOff>28575</xdr:rowOff>
    </xdr:to>
    <xdr:sp macro="" textlink="">
      <xdr:nvSpPr>
        <xdr:cNvPr id="3" name="textruta 2">
          <a:extLst>
            <a:ext uri="{FF2B5EF4-FFF2-40B4-BE49-F238E27FC236}">
              <a16:creationId xmlns:a16="http://schemas.microsoft.com/office/drawing/2014/main" id="{C2FAABEC-D54D-4C80-9BCD-6DDA98009880}"/>
            </a:ext>
          </a:extLst>
        </xdr:cNvPr>
        <xdr:cNvSpPr txBox="1"/>
      </xdr:nvSpPr>
      <xdr:spPr>
        <a:xfrm>
          <a:off x="10668000" y="5086351"/>
          <a:ext cx="6705600" cy="292417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buNone/>
          </a:pPr>
          <a:endParaRPr lang="sv-SE"/>
        </a:p>
        <a:p>
          <a:pPr>
            <a:buNone/>
          </a:pPr>
          <a:r>
            <a:rPr lang="sv-SE"/>
            <a:t>I Vallnäset vattenverk genomgår vattnet ett förbehandlingssteg för att skapa avskiljbara partiklar och driva bort oönskade gaser som finns naturligt i grundvattnet.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Sedan renas vattnet genom att det passerar ett filter för avskiljning av partiklar, som järn och mangan.</a:t>
          </a:r>
          <a:br>
            <a:rPr lang="sv-SE"/>
          </a:br>
          <a:endParaRPr lang="sv-SE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Vattnets pH-värde justeras. Det görs för att minska risken för korrosion och skydda vattenledningar och rör i fastigheter.</a:t>
          </a:r>
          <a:endParaRPr lang="sv-SE"/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Till sist passerar vattnet genom UV-ljus. Det ger ett extra skydd mot eventuella mikroorganismer utan att kemikalier behöver användas för detta.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När vattnet är färdigbehandlat pumpas det ut på ledningsnätet och vidare till våra kranar.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Vattnet provtas regelbundet för att säkerställa att reningen fungerar som den ska och att vattnet håller god kvalitet hela vägen fram till våra kranar.</a:t>
          </a:r>
        </a:p>
        <a:p>
          <a:endParaRPr lang="sv-SE" sz="110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5</xdr:row>
      <xdr:rowOff>0</xdr:rowOff>
    </xdr:from>
    <xdr:to>
      <xdr:col>23</xdr:col>
      <xdr:colOff>323850</xdr:colOff>
      <xdr:row>16</xdr:row>
      <xdr:rowOff>0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83E9445C-3B90-4BBE-92EA-A9D9C6F9EEA6}"/>
            </a:ext>
          </a:extLst>
        </xdr:cNvPr>
        <xdr:cNvSpPr txBox="1"/>
      </xdr:nvSpPr>
      <xdr:spPr>
        <a:xfrm>
          <a:off x="11191875" y="1276350"/>
          <a:ext cx="6705600" cy="2362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buNone/>
          </a:pPr>
          <a:endParaRPr lang="sv-SE"/>
        </a:p>
        <a:p>
          <a:pPr>
            <a:buNone/>
          </a:pPr>
          <a:r>
            <a:rPr lang="sv-SE"/>
            <a:t>I Gårelehöjdens vattenverk genomgår vattnet ett förbehandlingssteg för att skapa avskiljbara partiklar och driva bort oönskade gaser som finns naturligt i grundvattnet.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Sedan renas vattnet genom att det passerar ett filter för avskiljning av partiklar, som järn och mangan.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Vattnet behandlas även med omvänd osmos för att få en godkänd fluoridhalt.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När vattnet är färdigbehandlat pumpas det ut på ledningsnätet och vidare till våra kranar.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Vattnet provtas regelbundet för att säkerställa att reningen fungerar som den ska och att vattnet håller god kvalitet hela vägen fram till våra kranar.</a:t>
          </a:r>
        </a:p>
        <a:p>
          <a:endParaRPr lang="sv-SE" sz="110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4</xdr:row>
      <xdr:rowOff>1</xdr:rowOff>
    </xdr:from>
    <xdr:to>
      <xdr:col>22</xdr:col>
      <xdr:colOff>323850</xdr:colOff>
      <xdr:row>11</xdr:row>
      <xdr:rowOff>66675</xdr:rowOff>
    </xdr:to>
    <xdr:sp macro="" textlink="">
      <xdr:nvSpPr>
        <xdr:cNvPr id="3" name="textruta 2">
          <a:extLst>
            <a:ext uri="{FF2B5EF4-FFF2-40B4-BE49-F238E27FC236}">
              <a16:creationId xmlns:a16="http://schemas.microsoft.com/office/drawing/2014/main" id="{B3A79661-1F37-49D1-8F08-C786AC620BD0}"/>
            </a:ext>
          </a:extLst>
        </xdr:cNvPr>
        <xdr:cNvSpPr txBox="1"/>
      </xdr:nvSpPr>
      <xdr:spPr>
        <a:xfrm>
          <a:off x="11029950" y="723901"/>
          <a:ext cx="6705600" cy="211454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buNone/>
          </a:pPr>
          <a:endParaRPr lang="sv-SE"/>
        </a:p>
        <a:p>
          <a:pPr>
            <a:buNone/>
          </a:pPr>
          <a:r>
            <a:rPr lang="sv-SE"/>
            <a:t>I Junselevallen vattenverk genomgår vattnet ett förbehandlingssteg driva bort oönskade gaser som finns naturligt i grundvattnet.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Till sist passerar vattnet genom UV-ljus. Det ger ett extra skydd mot eventuella mikroorganismer utan att kemikalier behöver användas för detta.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När vattnet är färdigbehandlat pumpas det ut på ledningsnätet och vidare till våra kranar.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Vattnet provtas regelbundet för att säkerställa att reningen fungerar som den ska och att vattnet håller god kvalitet hela vägen fram till våra kranar.</a:t>
          </a:r>
        </a:p>
        <a:p>
          <a:endParaRPr lang="sv-SE" sz="110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11</xdr:row>
      <xdr:rowOff>0</xdr:rowOff>
    </xdr:from>
    <xdr:to>
      <xdr:col>22</xdr:col>
      <xdr:colOff>323850</xdr:colOff>
      <xdr:row>24</xdr:row>
      <xdr:rowOff>152400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C5CEF896-A4CC-4BC6-9FC0-BD3582B5A639}"/>
            </a:ext>
          </a:extLst>
        </xdr:cNvPr>
        <xdr:cNvSpPr txBox="1"/>
      </xdr:nvSpPr>
      <xdr:spPr>
        <a:xfrm>
          <a:off x="12287250" y="2790825"/>
          <a:ext cx="6419850" cy="2505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buNone/>
          </a:pPr>
          <a:endParaRPr lang="sv-SE"/>
        </a:p>
        <a:p>
          <a:pPr>
            <a:buNone/>
          </a:pPr>
          <a:r>
            <a:rPr lang="sv-SE"/>
            <a:t>I Junsele vattenverk genomgår vattnet ett förbehandlingssteg för att skapa avskiljbara partiklar och driva bort oönskade gaser som finns naturligt i grundvattnet.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Sedan renas vattnet genom att det passerar ett filter för avskiljning av partiklar, som järn och mangan.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 Vattnets pH-värde </a:t>
          </a:r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justeras</a:t>
          </a:r>
          <a:r>
            <a:rPr lang="sv-SE"/>
            <a:t>. Det görs för att minska risken för korrosion och skydda vattenledningar och rör i fastigheter.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När vattnet är färdigbehandlat pumpas det ut på ledningsnätet och vidare till våra kranar.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Vattnet provtas regelbundet för att säkerställa att reningen fungerar som den ska och att vattnet håller god kvalitet hela vägen fram till våra kranar.</a:t>
          </a:r>
        </a:p>
        <a:p>
          <a:endParaRPr lang="sv-SE" sz="110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4</xdr:row>
      <xdr:rowOff>0</xdr:rowOff>
    </xdr:from>
    <xdr:to>
      <xdr:col>21</xdr:col>
      <xdr:colOff>323850</xdr:colOff>
      <xdr:row>13</xdr:row>
      <xdr:rowOff>76200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EC07BB0C-49F7-481C-8BB8-5851AAD8BDD7}"/>
            </a:ext>
          </a:extLst>
        </xdr:cNvPr>
        <xdr:cNvSpPr txBox="1"/>
      </xdr:nvSpPr>
      <xdr:spPr>
        <a:xfrm>
          <a:off x="11372850" y="781050"/>
          <a:ext cx="6705600" cy="2419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buNone/>
          </a:pPr>
          <a:endParaRPr lang="sv-SE"/>
        </a:p>
        <a:p>
          <a:pPr>
            <a:buNone/>
          </a:pPr>
          <a:r>
            <a:rPr lang="sv-SE"/>
            <a:t>I Tågsjöberg vattenverk genomgår vattnet ett förbehandlingssteg för att skapa avskiljbara partiklar och driva bort oönskade gaser som finns naturligt i grundvattnet.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Sedan renas vattnet genom att det passerar ett filter för avskiljning av partiklar, som järn och mangan.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Till sist passerar vattnet genom UV-ljus. Det ger ett extra skydd mot eventuella mikroorganismer utan att kemikalier behöver användas för detta.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När vattnet är färdigbehandlat pumpas det ut på ledningsnätet och vidare till våra kranar.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Vattnet provtas regelbundet för att säkerställa att reningen fungerar som den ska och att vattnet håller god kvalitet hela vägen fram till våra kranar.</a:t>
          </a:r>
        </a:p>
        <a:p>
          <a:endParaRPr lang="sv-SE" sz="110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4</xdr:row>
      <xdr:rowOff>1</xdr:rowOff>
    </xdr:from>
    <xdr:to>
      <xdr:col>21</xdr:col>
      <xdr:colOff>358486</xdr:colOff>
      <xdr:row>8</xdr:row>
      <xdr:rowOff>164523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7CB5B987-9400-40AB-BC20-9CECA9469BD1}"/>
            </a:ext>
          </a:extLst>
        </xdr:cNvPr>
        <xdr:cNvSpPr txBox="1"/>
      </xdr:nvSpPr>
      <xdr:spPr>
        <a:xfrm>
          <a:off x="9525000" y="813956"/>
          <a:ext cx="6419850" cy="16885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buNone/>
          </a:pPr>
          <a:endParaRPr lang="sv-SE"/>
        </a:p>
        <a:p>
          <a:pPr>
            <a:buNone/>
          </a:pPr>
          <a:r>
            <a:rPr lang="sv-SE"/>
            <a:t>I Röån vattenverk passerar vattnet genom UV-ljus. Det ger ett extra skydd mot eventuella mikroorganismer utan att kemikalier behöver användas för detta.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När vattnet är färdigbehandlat pumpas det ut på ledningsnätet och vidare till våra kranar.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Vattnet provtas regelbundet för att säkerställa att reningen fungerar som den ska och att vattnet håller god kvalitet hela vägen fram till våra kranar.</a:t>
          </a:r>
        </a:p>
        <a:p>
          <a:endParaRPr lang="sv-SE" sz="110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23</xdr:col>
      <xdr:colOff>358487</xdr:colOff>
      <xdr:row>14</xdr:row>
      <xdr:rowOff>181841</xdr:rowOff>
    </xdr:to>
    <xdr:sp macro="" textlink="">
      <xdr:nvSpPr>
        <xdr:cNvPr id="3" name="textruta 2">
          <a:extLst>
            <a:ext uri="{FF2B5EF4-FFF2-40B4-BE49-F238E27FC236}">
              <a16:creationId xmlns:a16="http://schemas.microsoft.com/office/drawing/2014/main" id="{EE34FF07-1BB9-4DA4-8992-FCE2E4B0DC65}"/>
            </a:ext>
          </a:extLst>
        </xdr:cNvPr>
        <xdr:cNvSpPr txBox="1"/>
      </xdr:nvSpPr>
      <xdr:spPr>
        <a:xfrm>
          <a:off x="10460182" y="935182"/>
          <a:ext cx="6419850" cy="284884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buNone/>
          </a:pPr>
          <a:endParaRPr lang="sv-SE"/>
        </a:p>
        <a:p>
          <a:pPr>
            <a:buNone/>
          </a:pPr>
          <a:r>
            <a:rPr lang="sv-SE"/>
            <a:t>I Ramsele vattenverk genomgår vattnet ett förbehandlingssteg för att skapa avskiljbara partiklar och driva bort oönskade gaser som finns naturligt i grundvattnet.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Sedan renas vattnet genom att det passerar ett filter för avskiljning av partiklar, som järn och mangan.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Sedan</a:t>
          </a:r>
          <a:r>
            <a:rPr lang="sv-SE" baseline="0"/>
            <a:t> går vattnet igenom behandlingssteg för avhärdning för att reducera vattnets innehåll av kalk och magnesium.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Till sist passerar vattnet genom UV-ljus. Det ger ett extra skydd mot eventuella mikroorganismer utan att kemikalier behöver användas för detta.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När vattnet är färdigbehandlat pumpas det ut på ledningsnätet och vidare till våra kranar.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Vattnet provtas regelbundet för att säkerställa att reningen fungerar som den ska och att vattnet håller god kvalitet hela vägen fram till våra kranar.</a:t>
          </a:r>
        </a:p>
        <a:p>
          <a:endParaRPr lang="sv-SE" sz="110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4</xdr:row>
      <xdr:rowOff>1</xdr:rowOff>
    </xdr:from>
    <xdr:to>
      <xdr:col>22</xdr:col>
      <xdr:colOff>323850</xdr:colOff>
      <xdr:row>8</xdr:row>
      <xdr:rowOff>133351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EC25A1E7-6094-4219-B299-268AB8125F06}"/>
            </a:ext>
          </a:extLst>
        </xdr:cNvPr>
        <xdr:cNvSpPr txBox="1"/>
      </xdr:nvSpPr>
      <xdr:spPr>
        <a:xfrm>
          <a:off x="11306175" y="1028701"/>
          <a:ext cx="6419850" cy="2038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buNone/>
          </a:pPr>
          <a:endParaRPr lang="sv-SE"/>
        </a:p>
        <a:p>
          <a:pPr>
            <a:buNone/>
          </a:pPr>
          <a:r>
            <a:rPr lang="sv-SE"/>
            <a:t>I Edsele vattenverk genomgår vattnet ett förbehandlingssteg för att skapa avskiljbara partiklar och driva bort oönskade gaser som finns naturligt i grundvattnet.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Sedan renas vattnet genom att det passerar ett filter för avskiljning av partiklar, som järn och mangan.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När vattnet är färdigbehandlat pumpas det ut på ledningsnätet och vidare till våra kranar.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Vattnet provtas regelbundet för att säkerställa att reningen fungerar som den ska och att vattnet håller god kvalitet hela vägen fram till våra kranar.</a:t>
          </a:r>
        </a:p>
        <a:p>
          <a:endParaRPr lang="sv-SE" sz="110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13</xdr:row>
      <xdr:rowOff>0</xdr:rowOff>
    </xdr:from>
    <xdr:to>
      <xdr:col>21</xdr:col>
      <xdr:colOff>323850</xdr:colOff>
      <xdr:row>31</xdr:row>
      <xdr:rowOff>114301</xdr:rowOff>
    </xdr:to>
    <xdr:sp macro="" textlink="">
      <xdr:nvSpPr>
        <xdr:cNvPr id="3" name="textruta 2">
          <a:extLst>
            <a:ext uri="{FF2B5EF4-FFF2-40B4-BE49-F238E27FC236}">
              <a16:creationId xmlns:a16="http://schemas.microsoft.com/office/drawing/2014/main" id="{F720F15A-94A7-488D-9567-5A1278A85B64}"/>
            </a:ext>
          </a:extLst>
        </xdr:cNvPr>
        <xdr:cNvSpPr txBox="1"/>
      </xdr:nvSpPr>
      <xdr:spPr>
        <a:xfrm>
          <a:off x="10648950" y="3286125"/>
          <a:ext cx="6419850" cy="35433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buNone/>
          </a:pPr>
          <a:endParaRPr lang="sv-SE"/>
        </a:p>
        <a:p>
          <a:pPr>
            <a:buNone/>
          </a:pPr>
          <a:r>
            <a:rPr lang="sv-SE"/>
            <a:t>I Nordantjäl vattenverk genomgår vattnet ett förbehandlingssteg för att skapa avskiljbara partiklar och driva bort oönskade gaser som finns naturligt i grundvattnet.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Sedan renas vattnet genom att det passerar ett filter för avskiljning av partiklar, som järn och mangan.</a:t>
          </a:r>
        </a:p>
        <a:p>
          <a:pPr>
            <a:buNone/>
          </a:pPr>
          <a:endParaRPr lang="sv-SE"/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Till sist passerar vattnet genom UV-ljus. Det ger ett extra skydd mot eventuella mikroorganismer utan att kemikalier behöver användas för detta.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När vattnet är färdigbehandlat pumpas det ut på ledningsnätet och vidare till våra kranar.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Vattnet provtas regelbundet för att säkerställa att reningen fungerar som den ska och att vattnet håller god kvalitet hela vägen fram till våra kranar.</a:t>
          </a:r>
        </a:p>
        <a:p>
          <a:endParaRPr lang="sv-SE" sz="110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4</xdr:row>
      <xdr:rowOff>1</xdr:rowOff>
    </xdr:from>
    <xdr:to>
      <xdr:col>20</xdr:col>
      <xdr:colOff>323850</xdr:colOff>
      <xdr:row>10</xdr:row>
      <xdr:rowOff>38101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F48CDE3B-3BB2-40A9-9B5D-D73FF3BF7E1C}"/>
            </a:ext>
          </a:extLst>
        </xdr:cNvPr>
        <xdr:cNvSpPr txBox="1"/>
      </xdr:nvSpPr>
      <xdr:spPr>
        <a:xfrm>
          <a:off x="9001125" y="809626"/>
          <a:ext cx="6419850" cy="1943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buNone/>
          </a:pPr>
          <a:endParaRPr lang="sv-SE"/>
        </a:p>
        <a:p>
          <a:pPr>
            <a:buNone/>
          </a:pPr>
          <a:r>
            <a:rPr lang="sv-SE"/>
            <a:t>I Långvattnet vattenverk genomgår vattnet ett förbehandlingssteg för att skapa avskiljbara partiklar och driva bort oönskade gaser som finns naturligt i grundvattnet.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Sedan renas vattnet genom att det passerar ett filter för avskiljning av partiklar, som järn och mangan.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När vattnet är färdigbehandlat pumpas det ut på ledningsnätet och vidare till våra kranar.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Vattnet provtas regelbundet för att säkerställa att reningen fungerar som den ska och att vattnet håller god kvalitet hela vägen fram till våra kranar.</a:t>
          </a:r>
        </a:p>
        <a:p>
          <a:endParaRPr lang="sv-SE" sz="110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25</xdr:row>
      <xdr:rowOff>0</xdr:rowOff>
    </xdr:from>
    <xdr:to>
      <xdr:col>21</xdr:col>
      <xdr:colOff>323850</xdr:colOff>
      <xdr:row>40</xdr:row>
      <xdr:rowOff>180974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4E3AB759-258D-4EEF-B919-07DB589E802D}"/>
            </a:ext>
          </a:extLst>
        </xdr:cNvPr>
        <xdr:cNvSpPr txBox="1"/>
      </xdr:nvSpPr>
      <xdr:spPr>
        <a:xfrm>
          <a:off x="9353550" y="4962525"/>
          <a:ext cx="6419850" cy="28955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buNone/>
          </a:pPr>
          <a:endParaRPr lang="sv-SE"/>
        </a:p>
        <a:p>
          <a:pPr>
            <a:buNone/>
          </a:pPr>
          <a:r>
            <a:rPr lang="sv-SE"/>
            <a:t>I Lungsjön</a:t>
          </a:r>
          <a:r>
            <a:rPr lang="sv-SE" baseline="0"/>
            <a:t> </a:t>
          </a:r>
          <a:r>
            <a:rPr lang="sv-SE"/>
            <a:t>vattenverk genomgår vattnet ett förbehandlingssteg för att skapa avskiljbara partiklar och driva bort oönskade gaser som finns naturligt i grundvattnet.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Sedan renas vattnet genom att det passerar ett filter för avskiljning av partiklar, som järn och mangan.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Vattnet behandlas även med omvänd osmos för att få en godkänd fluoridhalt.</a:t>
          </a:r>
        </a:p>
        <a:p>
          <a:pPr>
            <a:buNone/>
          </a:pPr>
          <a:endParaRPr lang="sv-SE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v-S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Till sist passerar vattnet genom UV-ljus. Det ger ett extra skydd mot eventuella mikroorganismer utan att kemikalier behöver användas för detta.</a:t>
          </a:r>
          <a:endParaRPr lang="sv-SE">
            <a:effectLst/>
          </a:endParaRPr>
        </a:p>
        <a:p>
          <a:pPr>
            <a:buNone/>
          </a:pPr>
          <a:endParaRPr lang="sv-SE"/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När vattnet är färdigbehandlat pumpas det ut på ledningsnätet och vidare till våra kranar.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Vattnet provtas regelbundet för att säkerställa att reningen fungerar som den ska och att vattnet håller god kvalitet hela vägen fram till våra kranar.</a:t>
          </a:r>
        </a:p>
        <a:p>
          <a:endParaRPr lang="sv-SE" sz="110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5</xdr:row>
      <xdr:rowOff>1</xdr:rowOff>
    </xdr:from>
    <xdr:to>
      <xdr:col>20</xdr:col>
      <xdr:colOff>338504</xdr:colOff>
      <xdr:row>9</xdr:row>
      <xdr:rowOff>87925</xdr:rowOff>
    </xdr:to>
    <xdr:sp macro="" textlink="">
      <xdr:nvSpPr>
        <xdr:cNvPr id="3" name="textruta 2">
          <a:extLst>
            <a:ext uri="{FF2B5EF4-FFF2-40B4-BE49-F238E27FC236}">
              <a16:creationId xmlns:a16="http://schemas.microsoft.com/office/drawing/2014/main" id="{8E7A6C25-7CCC-4E36-86E2-F4D17273EE25}"/>
            </a:ext>
          </a:extLst>
        </xdr:cNvPr>
        <xdr:cNvSpPr txBox="1"/>
      </xdr:nvSpPr>
      <xdr:spPr>
        <a:xfrm>
          <a:off x="8206154" y="1384789"/>
          <a:ext cx="6419850" cy="12309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buNone/>
          </a:pPr>
          <a:endParaRPr lang="sv-SE"/>
        </a:p>
        <a:p>
          <a:pPr>
            <a:buNone/>
          </a:pPr>
          <a:r>
            <a:rPr lang="sv-SE"/>
            <a:t>I Sel vattenverk leds</a:t>
          </a:r>
          <a:r>
            <a:rPr lang="sv-SE" baseline="0"/>
            <a:t> vattnet från en natulig källa</a:t>
          </a:r>
          <a:r>
            <a:rPr lang="sv-SE"/>
            <a:t> ut på ledningsnätet och vidare till våra kranar.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Vattnet provtas regelbundet för att säkerställa att reningen fungerar som den ska och att vattnet håller god kvalitet hela vägen fram till våra kranar.</a:t>
          </a:r>
        </a:p>
        <a:p>
          <a:endParaRPr lang="sv-SE" sz="110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4</xdr:row>
      <xdr:rowOff>1</xdr:rowOff>
    </xdr:from>
    <xdr:to>
      <xdr:col>21</xdr:col>
      <xdr:colOff>323850</xdr:colOff>
      <xdr:row>11</xdr:row>
      <xdr:rowOff>104775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C3379D6D-8980-4EF9-B8E3-DEEC45323266}"/>
            </a:ext>
          </a:extLst>
        </xdr:cNvPr>
        <xdr:cNvSpPr txBox="1"/>
      </xdr:nvSpPr>
      <xdr:spPr>
        <a:xfrm>
          <a:off x="10258425" y="781051"/>
          <a:ext cx="6419850" cy="211454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buNone/>
          </a:pPr>
          <a:endParaRPr lang="sv-SE"/>
        </a:p>
        <a:p>
          <a:pPr>
            <a:buNone/>
          </a:pPr>
          <a:r>
            <a:rPr lang="sv-SE"/>
            <a:t>I Gideåberg vattenverk genomgår vattnet ett förbehandlingssteg för att skapa avskiljbara partiklar och driva bort oönskade gaser som finns naturligt i grundvattnet.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Sedan renas vattnet genom att det passerar ett filter för avskiljning av partiklar, som järn och mangan.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När vattnet är färdigbehandlat pumpas det ut på ledningsnätet och vidare till våra kranar.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Vattnet provtas regelbundet för att säkerställa att reningen fungerar som den ska och att vattnet håller god kvalitet hela vägen fram till våra kranar.</a:t>
          </a:r>
        </a:p>
        <a:p>
          <a:endParaRPr lang="sv-SE" sz="1100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4</xdr:row>
      <xdr:rowOff>0</xdr:rowOff>
    </xdr:from>
    <xdr:to>
      <xdr:col>20</xdr:col>
      <xdr:colOff>323850</xdr:colOff>
      <xdr:row>10</xdr:row>
      <xdr:rowOff>123825</xdr:rowOff>
    </xdr:to>
    <xdr:sp macro="" textlink="">
      <xdr:nvSpPr>
        <xdr:cNvPr id="3" name="textruta 2">
          <a:extLst>
            <a:ext uri="{FF2B5EF4-FFF2-40B4-BE49-F238E27FC236}">
              <a16:creationId xmlns:a16="http://schemas.microsoft.com/office/drawing/2014/main" id="{6FD6FFB8-53A4-4AE6-8D08-55E89F010627}"/>
            </a:ext>
          </a:extLst>
        </xdr:cNvPr>
        <xdr:cNvSpPr txBox="1"/>
      </xdr:nvSpPr>
      <xdr:spPr>
        <a:xfrm>
          <a:off x="8229600" y="809625"/>
          <a:ext cx="6419850" cy="16478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buNone/>
          </a:pPr>
          <a:endParaRPr lang="sv-SE"/>
        </a:p>
        <a:p>
          <a:pPr>
            <a:buNone/>
          </a:pPr>
          <a:r>
            <a:rPr lang="sv-SE"/>
            <a:t>I Ramselevallens vattenverk genomgår vattnet ett behandlingsstegdriva bort oönskade gaser som finns naturligt i grundvattnet.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När vattnet är färdigbehandlat pumpas det ut på ledningsnätet och vidare till våra kranar.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Vattnet provtas regelbundet för att säkerställa att reningen fungerar som den ska och att vattnet håller god kvalitet hela vägen fram till våra kranar.</a:t>
          </a:r>
        </a:p>
        <a:p>
          <a:endParaRPr lang="sv-SE" sz="1100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4</xdr:row>
      <xdr:rowOff>0</xdr:rowOff>
    </xdr:from>
    <xdr:to>
      <xdr:col>21</xdr:col>
      <xdr:colOff>323850</xdr:colOff>
      <xdr:row>8</xdr:row>
      <xdr:rowOff>180975</xdr:rowOff>
    </xdr:to>
    <xdr:sp macro="" textlink="">
      <xdr:nvSpPr>
        <xdr:cNvPr id="3" name="textruta 2">
          <a:extLst>
            <a:ext uri="{FF2B5EF4-FFF2-40B4-BE49-F238E27FC236}">
              <a16:creationId xmlns:a16="http://schemas.microsoft.com/office/drawing/2014/main" id="{282F9CEC-4B70-4DD4-800D-3E6AC41ABF6E}"/>
            </a:ext>
          </a:extLst>
        </xdr:cNvPr>
        <xdr:cNvSpPr txBox="1"/>
      </xdr:nvSpPr>
      <xdr:spPr>
        <a:xfrm>
          <a:off x="9544050" y="809625"/>
          <a:ext cx="6419850" cy="1704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buNone/>
          </a:pPr>
          <a:endParaRPr lang="sv-SE"/>
        </a:p>
        <a:p>
          <a:pPr>
            <a:buNone/>
          </a:pPr>
          <a:r>
            <a:rPr lang="sv-SE"/>
            <a:t>I Imnäs vattenverk passerar vattnet genom UV-ljus. Det ger ett extra skydd mot eventuella mikroorganismer utan att kemikalier behöver användas för detta.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När vattnet är färdigbehandlat pumpas det ut på ledningsnätet och vidare till våra kranar.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Vattnet provtas regelbundet för att säkerställa att reningen fungerar som den ska och att vattnet håller god kvalitet hela vägen fram till våra kranar.</a:t>
          </a:r>
        </a:p>
        <a:p>
          <a:endParaRPr lang="sv-SE" sz="1100"/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12</xdr:row>
      <xdr:rowOff>1</xdr:rowOff>
    </xdr:from>
    <xdr:to>
      <xdr:col>20</xdr:col>
      <xdr:colOff>323850</xdr:colOff>
      <xdr:row>25</xdr:row>
      <xdr:rowOff>133351</xdr:rowOff>
    </xdr:to>
    <xdr:sp macro="" textlink="">
      <xdr:nvSpPr>
        <xdr:cNvPr id="6" name="textruta 5">
          <a:extLst>
            <a:ext uri="{FF2B5EF4-FFF2-40B4-BE49-F238E27FC236}">
              <a16:creationId xmlns:a16="http://schemas.microsoft.com/office/drawing/2014/main" id="{FB4DC433-3498-4EEF-B80A-F940CCDE3AC9}"/>
            </a:ext>
          </a:extLst>
        </xdr:cNvPr>
        <xdr:cNvSpPr txBox="1"/>
      </xdr:nvSpPr>
      <xdr:spPr>
        <a:xfrm>
          <a:off x="9810750" y="2714626"/>
          <a:ext cx="6419850" cy="2609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buNone/>
          </a:pPr>
          <a:endParaRPr lang="sv-SE"/>
        </a:p>
        <a:p>
          <a:pPr>
            <a:buNone/>
          </a:pPr>
          <a:r>
            <a:rPr lang="sv-SE"/>
            <a:t>I Undrom vattenverk genomgår vattnet ett förbehandlingssteg för att skapa avskiljbara partiklar och driva bort oönskade gaser som finns naturligt i grundvattnet.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Sedan renas vattnet genom att det passerar ett filter för avskiljning av partiklar, som järn och mangan.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Till sist passerar vattnet genom UV-ljus. Det ger ett extra skydd mot eventuella mikroorganismer utan att kemikalier behöver användas för detta.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När vattnet är färdigbehandlat pumpas det ut på ledningsnätet och vidare till våra kranar.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Vattnet provtas regelbundet för att säkerställa att reningen fungerar som den ska och att vattnet håller god kvalitet hela vägen fram till våra kranar.</a:t>
          </a:r>
        </a:p>
        <a:p>
          <a:endParaRPr lang="sv-SE" sz="1100"/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5</xdr:row>
      <xdr:rowOff>1</xdr:rowOff>
    </xdr:from>
    <xdr:to>
      <xdr:col>21</xdr:col>
      <xdr:colOff>307975</xdr:colOff>
      <xdr:row>13</xdr:row>
      <xdr:rowOff>95251</xdr:rowOff>
    </xdr:to>
    <xdr:sp macro="" textlink="">
      <xdr:nvSpPr>
        <xdr:cNvPr id="3" name="textruta 2">
          <a:extLst>
            <a:ext uri="{FF2B5EF4-FFF2-40B4-BE49-F238E27FC236}">
              <a16:creationId xmlns:a16="http://schemas.microsoft.com/office/drawing/2014/main" id="{39158B69-FE78-4FFF-BD46-751BC25D78E7}"/>
            </a:ext>
          </a:extLst>
        </xdr:cNvPr>
        <xdr:cNvSpPr txBox="1"/>
      </xdr:nvSpPr>
      <xdr:spPr>
        <a:xfrm>
          <a:off x="9151938" y="1905001"/>
          <a:ext cx="6419850" cy="2571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buNone/>
          </a:pPr>
          <a:endParaRPr lang="sv-SE"/>
        </a:p>
        <a:p>
          <a:pPr>
            <a:buNone/>
          </a:pPr>
          <a:r>
            <a:rPr lang="sv-SE"/>
            <a:t>I Ledinge vattenverk renas vattnet genom att det passerar ett filter för avskiljning av partiklar, som järn och mangan.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Sedan justeras vattnets pH-värde. Det görs för att minska risken för korrosion och skydda vattenledningar och rör i fastigheter.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Till sist passerar vattnet genom UV-ljus. Det ger ett extra skydd mot eventuella mikroorganismer utan att kemikalier behöver användas för detta.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När vattnet är färdigbehandlat pumpas det ut på ledningsnätet och vidare till våra kranar.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Vattnet provtas regelbundet för att säkerställa att reningen fungerar som den ska och att vattnet håller god kvalitet hela vägen fram till våra kranar.</a:t>
          </a:r>
        </a:p>
        <a:p>
          <a:endParaRPr lang="sv-SE" sz="1100"/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19050</xdr:colOff>
      <xdr:row>22</xdr:row>
      <xdr:rowOff>190499</xdr:rowOff>
    </xdr:from>
    <xdr:to>
      <xdr:col>23</xdr:col>
      <xdr:colOff>342900</xdr:colOff>
      <xdr:row>41</xdr:row>
      <xdr:rowOff>114300</xdr:rowOff>
    </xdr:to>
    <xdr:sp macro="" textlink="">
      <xdr:nvSpPr>
        <xdr:cNvPr id="4" name="textruta 3">
          <a:extLst>
            <a:ext uri="{FF2B5EF4-FFF2-40B4-BE49-F238E27FC236}">
              <a16:creationId xmlns:a16="http://schemas.microsoft.com/office/drawing/2014/main" id="{F3F17F49-2DEA-4F32-9ED4-5024D73D2E02}"/>
            </a:ext>
          </a:extLst>
        </xdr:cNvPr>
        <xdr:cNvSpPr txBox="1"/>
      </xdr:nvSpPr>
      <xdr:spPr>
        <a:xfrm>
          <a:off x="10620375" y="4905374"/>
          <a:ext cx="6419850" cy="35433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buNone/>
          </a:pPr>
          <a:endParaRPr lang="sv-SE"/>
        </a:p>
        <a:p>
          <a:pPr>
            <a:buNone/>
          </a:pPr>
          <a:r>
            <a:rPr lang="sv-SE"/>
            <a:t>I Björkå vattenverk genomgår vattnet ett förbehandlingssteg för att skapa avskiljbara partiklar och driva bort oönskade gaser som finns naturligt i grundvattnet.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Sedan renas vattnet genom att det passerar ett filter för avskiljning av partiklar, som järn och mangan.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Sedan justeras vattnets pH-värde. Det görs för att minska risken för korrosion och skydda vattenledningar och rör i fastigheter.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Vattnet behandlas även med omvänd osmos för att få en godkänd fluoridhalt.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Till sist passerar vattnet genom UV-ljus. Det ger ett extra skydd mot eventuella mikroorganismer utan att kemikalier behöver användas för detta.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När vattnet är färdigbehandlat pumpas det ut på ledningsnätet och vidare till våra kranar.</a:t>
          </a:r>
        </a:p>
        <a:p>
          <a:pPr>
            <a:buNone/>
          </a:pPr>
          <a:endParaRPr lang="sv-SE"/>
        </a:p>
        <a:p>
          <a:pPr>
            <a:buNone/>
          </a:pPr>
          <a:r>
            <a:rPr lang="sv-SE"/>
            <a:t>Vattnet provtas regelbundet för att säkerställa att reningen fungerar som den ska och att vattnet håller god kvalitet hela vägen fram till våra kranar.</a:t>
          </a:r>
        </a:p>
        <a:p>
          <a:endParaRPr lang="sv-SE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VA-Anl&#228;ggningar\6%20Junsele\6104%20Valln&#228;set%20vv\Provtagningar-%20Sammanst&#228;llning\Valln&#228;set%20analyser%20anv&#228;ndare%202025.xlsx" TargetMode="External"/><Relationship Id="rId1" Type="http://schemas.openxmlformats.org/officeDocument/2006/relationships/externalLinkPath" Target="file:///X:\VA-Anl&#228;ggningar\6%20Junsele\6104%20Valln&#228;set%20vv\Provtagningar-%20Sammanst&#228;llning\Valln&#228;set%20analyser%20anv&#228;ndare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ricksvatten hos användare, e"/>
    </sheetNames>
    <sheetDataSet>
      <sheetData sheetId="0">
        <row r="39">
          <cell r="F39" t="str">
            <v>&lt;1</v>
          </cell>
        </row>
        <row r="40">
          <cell r="F40" t="str">
            <v>&lt;1</v>
          </cell>
        </row>
        <row r="41">
          <cell r="F41" t="str">
            <v>&lt;1</v>
          </cell>
        </row>
      </sheetData>
    </sheetDataSet>
  </externalBook>
</externalLink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</sheetPr>
  <dimension ref="A1:S123"/>
  <sheetViews>
    <sheetView zoomScale="120" zoomScaleNormal="120" workbookViewId="0">
      <selection activeCell="K16" sqref="K16"/>
    </sheetView>
  </sheetViews>
  <sheetFormatPr defaultColWidth="9.1796875" defaultRowHeight="14.5" x14ac:dyDescent="0.35"/>
  <cols>
    <col min="1" max="1" width="30.54296875" style="40" customWidth="1"/>
    <col min="2" max="2" width="11.26953125" style="40" customWidth="1"/>
    <col min="3" max="3" width="24.54296875" style="40" bestFit="1" customWidth="1"/>
    <col min="4" max="4" width="30.54296875" style="40" bestFit="1" customWidth="1"/>
    <col min="5" max="5" width="15.81640625" style="40" bestFit="1" customWidth="1"/>
    <col min="6" max="7" width="9.1796875" style="40"/>
    <col min="8" max="8" width="12.453125" style="40" customWidth="1"/>
    <col min="9" max="9" width="9.1796875" style="40"/>
    <col min="10" max="10" width="8.7265625" style="40" customWidth="1"/>
    <col min="11" max="16384" width="9.1796875" style="40"/>
  </cols>
  <sheetData>
    <row r="1" spans="1:15" x14ac:dyDescent="0.35">
      <c r="A1" s="40" t="s">
        <v>49</v>
      </c>
      <c r="B1" s="90" t="s">
        <v>184</v>
      </c>
      <c r="C1" s="90"/>
      <c r="D1" s="90"/>
      <c r="E1" s="90"/>
    </row>
    <row r="2" spans="1:15" x14ac:dyDescent="0.35">
      <c r="A2" s="57" t="s">
        <v>50</v>
      </c>
      <c r="B2" s="57" t="s">
        <v>44</v>
      </c>
      <c r="C2" s="57" t="s">
        <v>45</v>
      </c>
      <c r="D2" s="57" t="s">
        <v>46</v>
      </c>
      <c r="E2" s="57" t="s">
        <v>47</v>
      </c>
      <c r="G2" s="40">
        <v>2022</v>
      </c>
      <c r="H2" s="40">
        <v>2023</v>
      </c>
      <c r="I2" s="40">
        <v>2024</v>
      </c>
      <c r="J2" s="23">
        <v>2025</v>
      </c>
    </row>
    <row r="3" spans="1:15" x14ac:dyDescent="0.35">
      <c r="A3" s="49" t="s">
        <v>48</v>
      </c>
    </row>
    <row r="4" spans="1:15" x14ac:dyDescent="0.35">
      <c r="A4" s="48"/>
      <c r="B4" s="49"/>
      <c r="C4" s="75"/>
      <c r="D4" s="71"/>
      <c r="E4" s="49"/>
      <c r="F4" s="49"/>
      <c r="G4" s="49"/>
      <c r="H4" s="48"/>
      <c r="I4" s="49"/>
      <c r="M4" s="49"/>
    </row>
    <row r="5" spans="1:15" ht="29.25" customHeight="1" x14ac:dyDescent="0.35">
      <c r="A5" s="48"/>
      <c r="B5" s="49"/>
      <c r="C5" s="75"/>
      <c r="D5" s="76"/>
      <c r="E5" s="49"/>
      <c r="F5" s="49"/>
      <c r="G5" s="49"/>
      <c r="H5" s="48"/>
      <c r="I5" s="49"/>
      <c r="O5" s="40" t="s">
        <v>182</v>
      </c>
    </row>
    <row r="6" spans="1:15" ht="29" x14ac:dyDescent="0.35">
      <c r="A6" s="23" t="s">
        <v>52</v>
      </c>
      <c r="B6" s="40" t="s">
        <v>3</v>
      </c>
      <c r="C6" s="69">
        <f>AVERAGE(H6:J6)</f>
        <v>4.5666666666666664</v>
      </c>
      <c r="D6" s="61" t="s">
        <v>214</v>
      </c>
      <c r="E6" s="40">
        <v>12</v>
      </c>
      <c r="H6" s="23">
        <v>8.1999999999999993</v>
      </c>
      <c r="I6" s="40">
        <v>2</v>
      </c>
      <c r="J6" s="40">
        <v>3.5</v>
      </c>
    </row>
    <row r="7" spans="1:15" x14ac:dyDescent="0.35">
      <c r="A7" s="23" t="s">
        <v>53</v>
      </c>
      <c r="B7" s="40" t="s">
        <v>2</v>
      </c>
      <c r="C7" s="54" t="s">
        <v>133</v>
      </c>
      <c r="D7" s="54" t="s">
        <v>128</v>
      </c>
      <c r="E7" s="40">
        <v>12</v>
      </c>
      <c r="H7" s="23" t="s">
        <v>144</v>
      </c>
      <c r="I7" s="23" t="s">
        <v>144</v>
      </c>
      <c r="J7" s="23" t="s">
        <v>144</v>
      </c>
    </row>
    <row r="8" spans="1:15" x14ac:dyDescent="0.35">
      <c r="A8" s="36" t="s">
        <v>4</v>
      </c>
      <c r="B8" s="40" t="s">
        <v>2</v>
      </c>
      <c r="C8" s="54" t="s">
        <v>133</v>
      </c>
      <c r="D8" s="54" t="s">
        <v>133</v>
      </c>
      <c r="E8" s="40">
        <v>12</v>
      </c>
      <c r="H8" s="23" t="s">
        <v>144</v>
      </c>
      <c r="I8" s="23" t="s">
        <v>144</v>
      </c>
      <c r="J8" s="23" t="s">
        <v>144</v>
      </c>
    </row>
    <row r="9" spans="1:15" x14ac:dyDescent="0.35">
      <c r="A9" s="36" t="s">
        <v>5</v>
      </c>
      <c r="B9" s="40" t="s">
        <v>2</v>
      </c>
      <c r="C9" s="54" t="s">
        <v>133</v>
      </c>
      <c r="D9" s="54" t="s">
        <v>133</v>
      </c>
      <c r="E9" s="40">
        <v>12</v>
      </c>
      <c r="H9" s="23" t="s">
        <v>144</v>
      </c>
      <c r="I9" s="23" t="s">
        <v>144</v>
      </c>
      <c r="J9" s="23" t="s">
        <v>144</v>
      </c>
    </row>
    <row r="10" spans="1:15" s="49" customFormat="1" x14ac:dyDescent="0.35">
      <c r="A10" s="48"/>
      <c r="C10" s="71"/>
      <c r="D10" s="71"/>
      <c r="H10" s="48"/>
    </row>
    <row r="11" spans="1:15" s="49" customFormat="1" x14ac:dyDescent="0.35">
      <c r="A11" s="48" t="s">
        <v>6</v>
      </c>
      <c r="B11" s="49" t="s">
        <v>2</v>
      </c>
      <c r="C11" s="71" t="s">
        <v>133</v>
      </c>
      <c r="D11" s="71" t="s">
        <v>128</v>
      </c>
      <c r="E11" s="49">
        <v>12</v>
      </c>
      <c r="H11" s="23" t="s">
        <v>144</v>
      </c>
      <c r="I11" s="23" t="s">
        <v>144</v>
      </c>
      <c r="J11" s="23" t="s">
        <v>144</v>
      </c>
    </row>
    <row r="12" spans="1:15" s="49" customFormat="1" x14ac:dyDescent="0.35">
      <c r="A12" s="48"/>
      <c r="C12" s="75"/>
      <c r="D12" s="71"/>
      <c r="H12" s="48"/>
    </row>
    <row r="13" spans="1:15" s="49" customFormat="1" x14ac:dyDescent="0.35">
      <c r="A13" s="48"/>
      <c r="C13" s="75"/>
      <c r="D13" s="71"/>
      <c r="H13" s="48"/>
    </row>
    <row r="14" spans="1:15" x14ac:dyDescent="0.35">
      <c r="A14" s="41" t="s">
        <v>111</v>
      </c>
      <c r="C14" s="54"/>
      <c r="D14" s="54"/>
      <c r="H14" s="23"/>
    </row>
    <row r="15" spans="1:15" x14ac:dyDescent="0.35">
      <c r="A15" s="23" t="s">
        <v>37</v>
      </c>
      <c r="B15" s="40" t="s">
        <v>1</v>
      </c>
      <c r="C15" s="69">
        <f>AVERAGE(H15:O15)</f>
        <v>105.76666666666667</v>
      </c>
      <c r="D15" s="54" t="s">
        <v>129</v>
      </c>
      <c r="E15" s="40">
        <v>2</v>
      </c>
      <c r="H15" s="23">
        <v>97.3</v>
      </c>
      <c r="I15" s="40">
        <v>110</v>
      </c>
      <c r="J15" s="40">
        <v>110</v>
      </c>
      <c r="N15" s="82"/>
    </row>
    <row r="16" spans="1:15" x14ac:dyDescent="0.35">
      <c r="A16" s="23" t="s">
        <v>29</v>
      </c>
      <c r="B16" s="40" t="s">
        <v>30</v>
      </c>
      <c r="C16" s="69">
        <f>AVERAGE(H16:O16)</f>
        <v>12.1</v>
      </c>
      <c r="D16" s="54">
        <v>30</v>
      </c>
      <c r="E16" s="40">
        <v>12</v>
      </c>
      <c r="H16" s="23">
        <v>10.8</v>
      </c>
      <c r="I16" s="40">
        <v>13</v>
      </c>
      <c r="J16" s="40">
        <v>12.5</v>
      </c>
      <c r="N16" s="82"/>
    </row>
    <row r="17" spans="1:14" x14ac:dyDescent="0.35">
      <c r="A17" s="23" t="s">
        <v>35</v>
      </c>
      <c r="B17" s="40" t="s">
        <v>36</v>
      </c>
      <c r="C17" s="69">
        <f>AVERAGE(H17:O17)</f>
        <v>17.083333333333332</v>
      </c>
      <c r="D17" s="54">
        <v>250</v>
      </c>
      <c r="E17" s="40">
        <v>12</v>
      </c>
      <c r="H17" s="23">
        <v>16</v>
      </c>
      <c r="I17" s="40">
        <v>17</v>
      </c>
      <c r="J17" s="40">
        <v>18.25</v>
      </c>
      <c r="N17" s="82"/>
    </row>
    <row r="18" spans="1:14" x14ac:dyDescent="0.35">
      <c r="A18" s="48" t="s">
        <v>33</v>
      </c>
      <c r="B18" s="40" t="s">
        <v>0</v>
      </c>
      <c r="C18" s="69"/>
      <c r="D18" s="54"/>
      <c r="E18" s="40">
        <v>12</v>
      </c>
      <c r="H18" s="23"/>
      <c r="N18" s="82"/>
    </row>
    <row r="19" spans="1:14" x14ac:dyDescent="0.35">
      <c r="A19" s="23" t="s">
        <v>34</v>
      </c>
      <c r="C19" s="65">
        <f>AVERAGE(H19:O19)</f>
        <v>8.1</v>
      </c>
      <c r="D19" s="54" t="s">
        <v>130</v>
      </c>
      <c r="E19" s="40">
        <v>12</v>
      </c>
      <c r="H19" s="23">
        <v>8.1</v>
      </c>
      <c r="I19" s="40">
        <v>8.1</v>
      </c>
      <c r="J19" s="40">
        <v>8.1</v>
      </c>
      <c r="N19" s="82"/>
    </row>
    <row r="20" spans="1:14" x14ac:dyDescent="0.35">
      <c r="A20" s="23" t="s">
        <v>27</v>
      </c>
      <c r="B20" s="40" t="s">
        <v>28</v>
      </c>
      <c r="C20" s="73">
        <f>AVERAGE(H20:O20)</f>
        <v>0.55333333333333334</v>
      </c>
      <c r="D20" s="54">
        <v>1.5</v>
      </c>
      <c r="E20" s="40">
        <v>12</v>
      </c>
      <c r="H20" s="23">
        <v>0.3</v>
      </c>
      <c r="I20" s="40">
        <v>0.56999999999999995</v>
      </c>
      <c r="J20" s="40">
        <v>0.79</v>
      </c>
      <c r="N20" s="82"/>
    </row>
    <row r="21" spans="1:14" x14ac:dyDescent="0.35">
      <c r="A21" s="41" t="s">
        <v>112</v>
      </c>
      <c r="C21" s="54"/>
      <c r="D21" s="54"/>
      <c r="H21" s="23"/>
      <c r="N21" s="82"/>
    </row>
    <row r="22" spans="1:14" x14ac:dyDescent="0.35">
      <c r="A22" s="42" t="s">
        <v>87</v>
      </c>
      <c r="B22" s="43" t="s">
        <v>1</v>
      </c>
      <c r="C22" s="73">
        <f>AVERAGE(H22:M22)</f>
        <v>0.23666666666666666</v>
      </c>
      <c r="D22" s="54">
        <v>1.5</v>
      </c>
      <c r="E22" s="40">
        <v>2</v>
      </c>
      <c r="H22" s="23">
        <v>0.23</v>
      </c>
      <c r="I22" s="40">
        <v>0.24</v>
      </c>
      <c r="J22" s="40">
        <v>0.24</v>
      </c>
      <c r="N22" s="82"/>
    </row>
    <row r="23" spans="1:14" x14ac:dyDescent="0.35">
      <c r="A23" s="44" t="s">
        <v>90</v>
      </c>
      <c r="B23" s="45" t="s">
        <v>1</v>
      </c>
      <c r="C23" s="73">
        <f>AVERAGE(H23:M23)</f>
        <v>2.1333333333333333</v>
      </c>
      <c r="D23" s="54">
        <v>250</v>
      </c>
      <c r="E23" s="40">
        <v>2</v>
      </c>
      <c r="H23" s="23">
        <v>1.9</v>
      </c>
      <c r="I23" s="40">
        <v>2.2000000000000002</v>
      </c>
      <c r="J23" s="40">
        <v>2.2999999999999998</v>
      </c>
      <c r="N23" s="82"/>
    </row>
    <row r="24" spans="1:14" x14ac:dyDescent="0.35">
      <c r="A24" s="36" t="s">
        <v>10</v>
      </c>
      <c r="B24" s="40" t="s">
        <v>7</v>
      </c>
      <c r="C24" s="73">
        <f>AVERAGE(H24:M24)</f>
        <v>0.49666666666666665</v>
      </c>
      <c r="D24" s="54" t="s">
        <v>131</v>
      </c>
      <c r="E24" s="40">
        <v>5</v>
      </c>
      <c r="H24" s="23">
        <v>0.41</v>
      </c>
      <c r="I24" s="40">
        <v>0.53</v>
      </c>
      <c r="J24" s="40">
        <v>0.55000000000000004</v>
      </c>
      <c r="N24" s="82"/>
    </row>
    <row r="25" spans="1:14" x14ac:dyDescent="0.35">
      <c r="A25" s="36" t="s">
        <v>8</v>
      </c>
      <c r="B25" s="40" t="s">
        <v>1</v>
      </c>
      <c r="C25" s="73">
        <f>AVERAGE(H25:M25)</f>
        <v>0.03</v>
      </c>
      <c r="D25" s="54">
        <v>200</v>
      </c>
      <c r="E25" s="40">
        <v>12</v>
      </c>
      <c r="H25" s="23">
        <v>0.03</v>
      </c>
      <c r="I25" s="40">
        <v>0.03</v>
      </c>
      <c r="J25" s="40">
        <v>0.03</v>
      </c>
      <c r="N25" s="82"/>
    </row>
    <row r="26" spans="1:14" x14ac:dyDescent="0.35">
      <c r="A26" s="36" t="s">
        <v>9</v>
      </c>
      <c r="B26" s="40" t="s">
        <v>7</v>
      </c>
      <c r="C26" s="73" t="s">
        <v>134</v>
      </c>
      <c r="D26" s="54">
        <v>10</v>
      </c>
      <c r="E26" s="40">
        <v>2</v>
      </c>
      <c r="H26" s="23" t="s">
        <v>134</v>
      </c>
      <c r="I26" s="23" t="s">
        <v>134</v>
      </c>
      <c r="J26" s="40" t="s">
        <v>134</v>
      </c>
      <c r="N26" s="82"/>
    </row>
    <row r="27" spans="1:14" x14ac:dyDescent="0.35">
      <c r="A27" s="36" t="s">
        <v>11</v>
      </c>
      <c r="B27" s="40" t="s">
        <v>7</v>
      </c>
      <c r="C27" s="73">
        <f t="shared" ref="C27:C36" si="0">AVERAGE(H27:M27)</f>
        <v>0.77</v>
      </c>
      <c r="D27" s="54">
        <v>5</v>
      </c>
      <c r="E27" s="40">
        <v>2</v>
      </c>
      <c r="H27" s="23">
        <v>0.88</v>
      </c>
      <c r="I27" s="40">
        <v>0.74</v>
      </c>
      <c r="J27" s="40">
        <v>0.69</v>
      </c>
      <c r="N27" s="82"/>
    </row>
    <row r="28" spans="1:14" x14ac:dyDescent="0.35">
      <c r="A28" s="36" t="s">
        <v>15</v>
      </c>
      <c r="B28" s="40" t="s">
        <v>1</v>
      </c>
      <c r="C28" s="73">
        <f t="shared" si="0"/>
        <v>7.3333333333333334E-2</v>
      </c>
      <c r="D28" s="54">
        <v>2E-3</v>
      </c>
      <c r="E28" s="40">
        <v>12</v>
      </c>
      <c r="H28" s="23">
        <v>0.05</v>
      </c>
      <c r="I28" s="40">
        <v>0.08</v>
      </c>
      <c r="J28" s="40">
        <v>0.09</v>
      </c>
      <c r="N28" s="82"/>
    </row>
    <row r="29" spans="1:14" s="50" customFormat="1" x14ac:dyDescent="0.35">
      <c r="A29" s="36" t="s">
        <v>17</v>
      </c>
      <c r="B29" s="50" t="s">
        <v>1</v>
      </c>
      <c r="C29" s="77">
        <f t="shared" si="0"/>
        <v>9.6</v>
      </c>
      <c r="D29" s="55">
        <v>100</v>
      </c>
      <c r="E29" s="50">
        <v>2</v>
      </c>
      <c r="H29" s="36">
        <v>9.1</v>
      </c>
      <c r="I29" s="50">
        <v>9.6999999999999993</v>
      </c>
      <c r="J29" s="50">
        <v>10</v>
      </c>
      <c r="N29" s="82"/>
    </row>
    <row r="30" spans="1:14" x14ac:dyDescent="0.35">
      <c r="A30" s="23" t="s">
        <v>16</v>
      </c>
      <c r="B30" s="40" t="s">
        <v>7</v>
      </c>
      <c r="C30" s="73">
        <f t="shared" si="0"/>
        <v>4.0333333333333332E-2</v>
      </c>
      <c r="D30" s="54">
        <v>0.5</v>
      </c>
      <c r="E30" s="40">
        <v>2</v>
      </c>
      <c r="H30" s="23">
        <v>2.5999999999999999E-2</v>
      </c>
      <c r="I30" s="40">
        <v>0.06</v>
      </c>
      <c r="J30" s="40">
        <v>3.5000000000000003E-2</v>
      </c>
      <c r="N30" s="82"/>
    </row>
    <row r="31" spans="1:14" x14ac:dyDescent="0.35">
      <c r="A31" s="36" t="s">
        <v>18</v>
      </c>
      <c r="B31" s="40" t="s">
        <v>1</v>
      </c>
      <c r="C31" s="73">
        <f t="shared" si="0"/>
        <v>1.4666666666666668</v>
      </c>
      <c r="D31" s="54" t="s">
        <v>132</v>
      </c>
      <c r="E31" s="40">
        <v>2</v>
      </c>
      <c r="H31" s="23">
        <v>1.4</v>
      </c>
      <c r="I31" s="40">
        <v>1.5</v>
      </c>
      <c r="J31" s="40">
        <v>1.5</v>
      </c>
      <c r="N31" s="82"/>
    </row>
    <row r="32" spans="1:14" x14ac:dyDescent="0.35">
      <c r="A32" s="36" t="s">
        <v>19</v>
      </c>
      <c r="B32" s="40" t="s">
        <v>1</v>
      </c>
      <c r="C32" s="73">
        <f t="shared" si="0"/>
        <v>0.215</v>
      </c>
      <c r="D32" s="54">
        <v>2</v>
      </c>
      <c r="E32" s="40">
        <v>2</v>
      </c>
      <c r="H32" s="23">
        <v>0.215</v>
      </c>
      <c r="I32" s="78" t="s">
        <v>142</v>
      </c>
      <c r="J32" s="40" t="s">
        <v>142</v>
      </c>
      <c r="N32" s="82"/>
    </row>
    <row r="33" spans="1:14" x14ac:dyDescent="0.35">
      <c r="A33" s="36" t="s">
        <v>22</v>
      </c>
      <c r="B33" s="40" t="s">
        <v>1</v>
      </c>
      <c r="C33" s="73">
        <f t="shared" si="0"/>
        <v>2.1166666666666667</v>
      </c>
      <c r="D33" s="54">
        <v>30</v>
      </c>
      <c r="E33" s="40">
        <v>2</v>
      </c>
      <c r="H33" s="23">
        <v>1.9</v>
      </c>
      <c r="I33" s="40">
        <v>2.15</v>
      </c>
      <c r="J33" s="40">
        <v>2.2999999999999998</v>
      </c>
      <c r="N33" s="82"/>
    </row>
    <row r="34" spans="1:14" x14ac:dyDescent="0.35">
      <c r="A34" s="36" t="s">
        <v>23</v>
      </c>
      <c r="B34" s="40" t="s">
        <v>1</v>
      </c>
      <c r="C34" s="73">
        <f t="shared" si="0"/>
        <v>4.2333333333333334E-2</v>
      </c>
      <c r="D34" s="54">
        <v>0.05</v>
      </c>
      <c r="E34" s="40">
        <v>12</v>
      </c>
      <c r="H34" s="23">
        <v>0.04</v>
      </c>
      <c r="I34" s="40">
        <v>0.05</v>
      </c>
      <c r="J34" s="40">
        <v>3.6999999999999998E-2</v>
      </c>
      <c r="N34" s="82"/>
    </row>
    <row r="35" spans="1:14" x14ac:dyDescent="0.35">
      <c r="A35" s="36" t="s">
        <v>24</v>
      </c>
      <c r="B35" s="40" t="s">
        <v>1</v>
      </c>
      <c r="C35" s="73">
        <f t="shared" si="0"/>
        <v>28.666666666666668</v>
      </c>
      <c r="D35" s="54">
        <v>200</v>
      </c>
      <c r="E35" s="40">
        <v>2</v>
      </c>
      <c r="H35" s="23">
        <v>27</v>
      </c>
      <c r="I35" s="40">
        <v>29</v>
      </c>
      <c r="J35" s="40">
        <v>30</v>
      </c>
      <c r="N35" s="82"/>
    </row>
    <row r="36" spans="1:14" x14ac:dyDescent="0.35">
      <c r="A36" s="36" t="s">
        <v>25</v>
      </c>
      <c r="B36" s="40" t="s">
        <v>7</v>
      </c>
      <c r="C36" s="73">
        <f t="shared" si="0"/>
        <v>1.575</v>
      </c>
      <c r="D36" s="54">
        <v>20</v>
      </c>
      <c r="E36" s="40">
        <v>2</v>
      </c>
      <c r="H36" s="23">
        <v>0.46</v>
      </c>
      <c r="I36" s="40">
        <v>3.14</v>
      </c>
      <c r="J36" s="40">
        <v>1.125</v>
      </c>
      <c r="N36" s="82"/>
    </row>
    <row r="37" spans="1:14" x14ac:dyDescent="0.35">
      <c r="A37" s="23" t="s">
        <v>113</v>
      </c>
      <c r="B37" s="40" t="s">
        <v>114</v>
      </c>
      <c r="C37" s="73"/>
      <c r="D37" s="54">
        <v>100</v>
      </c>
      <c r="E37" s="40">
        <v>0</v>
      </c>
      <c r="H37" s="23"/>
      <c r="N37" s="82"/>
    </row>
    <row r="38" spans="1:14" x14ac:dyDescent="0.35">
      <c r="A38" s="23" t="s">
        <v>26</v>
      </c>
      <c r="B38" s="40" t="s">
        <v>7</v>
      </c>
      <c r="C38" s="73" t="s">
        <v>135</v>
      </c>
      <c r="D38" s="54">
        <v>20</v>
      </c>
      <c r="E38" s="40">
        <v>2</v>
      </c>
      <c r="H38" s="23" t="s">
        <v>135</v>
      </c>
      <c r="I38" s="23" t="s">
        <v>135</v>
      </c>
      <c r="J38" s="40" t="s">
        <v>144</v>
      </c>
      <c r="N38" s="82"/>
    </row>
    <row r="39" spans="1:14" x14ac:dyDescent="0.35">
      <c r="A39" s="23" t="s">
        <v>12</v>
      </c>
      <c r="B39" s="40" t="s">
        <v>1</v>
      </c>
      <c r="C39" s="73" t="s">
        <v>136</v>
      </c>
      <c r="D39" s="54">
        <v>1.5</v>
      </c>
      <c r="E39" s="40">
        <v>2</v>
      </c>
      <c r="H39" s="23" t="s">
        <v>136</v>
      </c>
      <c r="I39" s="23" t="s">
        <v>136</v>
      </c>
      <c r="J39" s="40" t="s">
        <v>136</v>
      </c>
      <c r="N39" s="82"/>
    </row>
    <row r="40" spans="1:14" x14ac:dyDescent="0.35">
      <c r="A40" s="23" t="s">
        <v>20</v>
      </c>
      <c r="B40" s="40" t="s">
        <v>7</v>
      </c>
      <c r="C40" s="73">
        <f>AVERAGE(H40:M40)</f>
        <v>0.12333333333333334</v>
      </c>
      <c r="D40" s="54">
        <v>25</v>
      </c>
      <c r="E40" s="40">
        <v>2</v>
      </c>
      <c r="H40" s="23">
        <v>0.08</v>
      </c>
      <c r="I40" s="23">
        <v>0.1</v>
      </c>
      <c r="J40" s="40">
        <v>0.19</v>
      </c>
      <c r="N40" s="82"/>
    </row>
    <row r="41" spans="1:14" x14ac:dyDescent="0.35">
      <c r="A41" s="23" t="s">
        <v>21</v>
      </c>
      <c r="B41" s="40" t="s">
        <v>7</v>
      </c>
      <c r="C41" s="73" t="s">
        <v>134</v>
      </c>
      <c r="D41" s="65">
        <v>1</v>
      </c>
      <c r="E41" s="40">
        <v>2</v>
      </c>
      <c r="H41" s="23" t="s">
        <v>134</v>
      </c>
      <c r="I41" s="23" t="s">
        <v>134</v>
      </c>
      <c r="J41" s="40" t="s">
        <v>134</v>
      </c>
      <c r="N41" s="82"/>
    </row>
    <row r="42" spans="1:14" x14ac:dyDescent="0.35">
      <c r="A42" s="23"/>
      <c r="C42" s="73"/>
      <c r="D42" s="54"/>
      <c r="H42" s="23"/>
      <c r="N42" s="82"/>
    </row>
    <row r="43" spans="1:14" x14ac:dyDescent="0.35">
      <c r="A43" s="41" t="s">
        <v>115</v>
      </c>
      <c r="C43" s="73"/>
      <c r="D43" s="54"/>
      <c r="H43" s="23"/>
      <c r="N43" s="82"/>
    </row>
    <row r="44" spans="1:14" x14ac:dyDescent="0.35">
      <c r="A44" s="23" t="s">
        <v>39</v>
      </c>
      <c r="B44" s="40" t="s">
        <v>1</v>
      </c>
      <c r="C44" s="73">
        <v>5.0000000000000001E-3</v>
      </c>
      <c r="D44" s="54">
        <v>0.5</v>
      </c>
      <c r="E44" s="40">
        <v>11</v>
      </c>
      <c r="H44" s="23">
        <v>6.0000000000000001E-3</v>
      </c>
      <c r="I44" s="23" t="s">
        <v>149</v>
      </c>
      <c r="J44" s="40" t="s">
        <v>137</v>
      </c>
      <c r="N44" s="82"/>
    </row>
    <row r="45" spans="1:14" x14ac:dyDescent="0.35">
      <c r="A45" s="23" t="s">
        <v>89</v>
      </c>
      <c r="B45" s="40" t="s">
        <v>1</v>
      </c>
      <c r="C45" s="73" t="s">
        <v>150</v>
      </c>
      <c r="D45" s="54">
        <v>50</v>
      </c>
      <c r="E45" s="40">
        <v>2</v>
      </c>
      <c r="H45" s="23"/>
      <c r="I45" s="23" t="s">
        <v>150</v>
      </c>
      <c r="J45" s="23" t="s">
        <v>150</v>
      </c>
      <c r="N45" s="82"/>
    </row>
    <row r="46" spans="1:14" x14ac:dyDescent="0.35">
      <c r="A46" s="23" t="s">
        <v>41</v>
      </c>
      <c r="B46" s="40" t="s">
        <v>1</v>
      </c>
      <c r="C46" s="73" t="s">
        <v>137</v>
      </c>
      <c r="D46" s="54">
        <v>0.5</v>
      </c>
      <c r="H46" s="23" t="s">
        <v>137</v>
      </c>
      <c r="I46" s="23" t="s">
        <v>137</v>
      </c>
      <c r="J46" s="23" t="s">
        <v>137</v>
      </c>
      <c r="N46" s="82"/>
    </row>
    <row r="47" spans="1:14" x14ac:dyDescent="0.35">
      <c r="A47" s="46" t="s">
        <v>88</v>
      </c>
      <c r="B47" s="45" t="s">
        <v>1</v>
      </c>
      <c r="C47" s="73"/>
      <c r="D47" s="54" t="s">
        <v>132</v>
      </c>
      <c r="E47" s="40">
        <v>2</v>
      </c>
      <c r="H47" s="23"/>
      <c r="I47" s="23"/>
      <c r="N47" s="82"/>
    </row>
    <row r="48" spans="1:14" x14ac:dyDescent="0.35">
      <c r="A48" s="23" t="s">
        <v>91</v>
      </c>
      <c r="B48" s="40" t="s">
        <v>1</v>
      </c>
      <c r="C48" s="73">
        <f>AVERAGE(H48:M48)</f>
        <v>6.0666666666666664</v>
      </c>
      <c r="D48" s="54">
        <v>250</v>
      </c>
      <c r="E48" s="40">
        <v>2</v>
      </c>
      <c r="H48" s="23">
        <v>4.9000000000000004</v>
      </c>
      <c r="I48" s="23">
        <v>6.5</v>
      </c>
      <c r="J48" s="40">
        <v>6.8</v>
      </c>
      <c r="N48" s="82"/>
    </row>
    <row r="49" spans="1:19" x14ac:dyDescent="0.35">
      <c r="A49" s="23" t="s">
        <v>116</v>
      </c>
      <c r="B49" s="47" t="s">
        <v>7</v>
      </c>
      <c r="C49" s="73" t="s">
        <v>138</v>
      </c>
      <c r="D49" s="54">
        <v>0.5</v>
      </c>
      <c r="E49" s="40">
        <v>2</v>
      </c>
      <c r="H49" s="23" t="s">
        <v>138</v>
      </c>
      <c r="I49" s="23" t="s">
        <v>138</v>
      </c>
      <c r="J49" s="23" t="s">
        <v>138</v>
      </c>
      <c r="N49" s="82"/>
    </row>
    <row r="50" spans="1:19" x14ac:dyDescent="0.35">
      <c r="A50" s="23" t="s">
        <v>43</v>
      </c>
      <c r="B50" s="40" t="s">
        <v>1</v>
      </c>
      <c r="C50" s="73" t="s">
        <v>139</v>
      </c>
      <c r="D50" s="54">
        <v>0.05</v>
      </c>
      <c r="E50" s="40">
        <v>2</v>
      </c>
      <c r="H50" s="23" t="s">
        <v>139</v>
      </c>
      <c r="I50" s="23" t="s">
        <v>139</v>
      </c>
      <c r="J50" s="23" t="s">
        <v>142</v>
      </c>
      <c r="N50" s="82"/>
    </row>
    <row r="51" spans="1:19" x14ac:dyDescent="0.35">
      <c r="A51" s="23" t="s">
        <v>54</v>
      </c>
      <c r="B51" s="40" t="s">
        <v>7</v>
      </c>
      <c r="C51" s="73" t="s">
        <v>140</v>
      </c>
      <c r="D51" s="54">
        <v>10</v>
      </c>
      <c r="E51" s="40">
        <v>2</v>
      </c>
      <c r="H51" s="23" t="s">
        <v>140</v>
      </c>
      <c r="I51" s="23" t="s">
        <v>140</v>
      </c>
      <c r="J51" s="23" t="s">
        <v>140</v>
      </c>
      <c r="N51" s="82"/>
    </row>
    <row r="52" spans="1:19" x14ac:dyDescent="0.35">
      <c r="C52" s="73"/>
      <c r="D52" s="54"/>
      <c r="H52" s="23"/>
      <c r="I52" s="23"/>
      <c r="N52" s="82"/>
    </row>
    <row r="53" spans="1:19" x14ac:dyDescent="0.35">
      <c r="A53" s="36" t="s">
        <v>96</v>
      </c>
      <c r="B53" s="40" t="s">
        <v>7</v>
      </c>
      <c r="C53" s="73" t="s">
        <v>141</v>
      </c>
      <c r="D53" s="54">
        <v>100</v>
      </c>
      <c r="E53" s="40">
        <v>5</v>
      </c>
      <c r="H53" s="23" t="s">
        <v>141</v>
      </c>
      <c r="I53" s="23" t="s">
        <v>141</v>
      </c>
      <c r="J53" s="23" t="s">
        <v>141</v>
      </c>
      <c r="N53" s="82"/>
    </row>
    <row r="54" spans="1:19" x14ac:dyDescent="0.35">
      <c r="A54" s="36" t="s">
        <v>99</v>
      </c>
      <c r="B54" s="40" t="s">
        <v>7</v>
      </c>
      <c r="C54" s="73" t="s">
        <v>135</v>
      </c>
      <c r="D54" s="54">
        <v>10</v>
      </c>
      <c r="E54" s="40">
        <v>5</v>
      </c>
      <c r="H54" s="23" t="s">
        <v>135</v>
      </c>
      <c r="I54" s="23" t="s">
        <v>135</v>
      </c>
      <c r="J54" s="23" t="s">
        <v>135</v>
      </c>
      <c r="N54" s="82"/>
    </row>
    <row r="55" spans="1:19" x14ac:dyDescent="0.35">
      <c r="A55" s="23" t="s">
        <v>106</v>
      </c>
      <c r="B55" s="40" t="s">
        <v>7</v>
      </c>
      <c r="C55" s="73" t="s">
        <v>142</v>
      </c>
      <c r="D55" s="54">
        <v>0.1</v>
      </c>
      <c r="E55" s="40">
        <v>5</v>
      </c>
      <c r="H55" s="23" t="s">
        <v>142</v>
      </c>
      <c r="I55" s="23" t="s">
        <v>142</v>
      </c>
      <c r="J55" s="23" t="s">
        <v>142</v>
      </c>
      <c r="N55" s="82"/>
    </row>
    <row r="56" spans="1:19" x14ac:dyDescent="0.35">
      <c r="A56" s="23" t="s">
        <v>13</v>
      </c>
      <c r="B56" s="40" t="s">
        <v>14</v>
      </c>
      <c r="C56" s="73">
        <f>AVERAGE(H56:M56)</f>
        <v>1.8333333333333333</v>
      </c>
      <c r="D56" s="54" t="s">
        <v>126</v>
      </c>
      <c r="E56" s="40">
        <v>11</v>
      </c>
      <c r="H56" s="23">
        <v>1.7</v>
      </c>
      <c r="I56" s="23">
        <v>1.9</v>
      </c>
      <c r="J56" s="40">
        <v>1.9</v>
      </c>
      <c r="N56" s="82"/>
    </row>
    <row r="57" spans="1:19" x14ac:dyDescent="0.35">
      <c r="A57" s="83"/>
      <c r="B57" s="79"/>
      <c r="C57" s="79"/>
      <c r="D57" s="79"/>
      <c r="E57" s="79"/>
      <c r="F57" s="79"/>
      <c r="G57" s="79"/>
      <c r="H57" s="79"/>
      <c r="I57" s="79"/>
      <c r="J57" s="79"/>
      <c r="N57" s="82"/>
    </row>
    <row r="58" spans="1:19" x14ac:dyDescent="0.35">
      <c r="A58" s="23" t="s">
        <v>92</v>
      </c>
      <c r="B58" s="40" t="s">
        <v>7</v>
      </c>
      <c r="C58" s="40" t="s">
        <v>118</v>
      </c>
      <c r="N58" s="82"/>
    </row>
    <row r="59" spans="1:19" x14ac:dyDescent="0.35">
      <c r="A59" s="23" t="s">
        <v>93</v>
      </c>
      <c r="B59" s="40" t="s">
        <v>7</v>
      </c>
      <c r="C59" s="40" t="s">
        <v>118</v>
      </c>
      <c r="K59" s="80"/>
      <c r="N59" s="82"/>
      <c r="S59" s="80"/>
    </row>
    <row r="60" spans="1:19" x14ac:dyDescent="0.35">
      <c r="A60" s="23" t="s">
        <v>94</v>
      </c>
      <c r="B60" s="40" t="s">
        <v>7</v>
      </c>
      <c r="C60" s="40" t="s">
        <v>118</v>
      </c>
      <c r="N60" s="82"/>
    </row>
    <row r="61" spans="1:19" x14ac:dyDescent="0.35">
      <c r="A61" s="23" t="s">
        <v>95</v>
      </c>
      <c r="B61" s="40" t="s">
        <v>7</v>
      </c>
      <c r="C61" s="40" t="s">
        <v>118</v>
      </c>
      <c r="N61" s="82"/>
    </row>
    <row r="63" spans="1:19" x14ac:dyDescent="0.35">
      <c r="A63" s="23" t="s">
        <v>97</v>
      </c>
      <c r="B63" s="40" t="s">
        <v>7</v>
      </c>
      <c r="C63" s="40" t="s">
        <v>118</v>
      </c>
    </row>
    <row r="64" spans="1:19" x14ac:dyDescent="0.35">
      <c r="A64" s="23" t="s">
        <v>98</v>
      </c>
      <c r="B64" s="40" t="s">
        <v>7</v>
      </c>
      <c r="C64" s="40" t="s">
        <v>118</v>
      </c>
    </row>
    <row r="66" spans="1:3" x14ac:dyDescent="0.35">
      <c r="A66" s="36" t="s">
        <v>100</v>
      </c>
      <c r="B66" s="40" t="s">
        <v>7</v>
      </c>
      <c r="C66" s="40" t="s">
        <v>119</v>
      </c>
    </row>
    <row r="67" spans="1:3" x14ac:dyDescent="0.35">
      <c r="A67" s="23" t="s">
        <v>101</v>
      </c>
      <c r="B67" s="40" t="s">
        <v>7</v>
      </c>
      <c r="C67" s="40" t="s">
        <v>118</v>
      </c>
    </row>
    <row r="68" spans="1:3" x14ac:dyDescent="0.35">
      <c r="A68" s="36" t="s">
        <v>102</v>
      </c>
      <c r="B68" s="40" t="s">
        <v>7</v>
      </c>
      <c r="C68" s="40" t="s">
        <v>120</v>
      </c>
    </row>
    <row r="69" spans="1:3" x14ac:dyDescent="0.35">
      <c r="A69" s="23" t="s">
        <v>103</v>
      </c>
      <c r="B69" s="40" t="s">
        <v>7</v>
      </c>
      <c r="C69" s="40" t="s">
        <v>120</v>
      </c>
    </row>
    <row r="70" spans="1:3" x14ac:dyDescent="0.35">
      <c r="A70" s="23" t="s">
        <v>104</v>
      </c>
      <c r="B70" s="40" t="s">
        <v>7</v>
      </c>
      <c r="C70" s="40" t="s">
        <v>120</v>
      </c>
    </row>
    <row r="71" spans="1:3" x14ac:dyDescent="0.35">
      <c r="A71" s="23" t="s">
        <v>105</v>
      </c>
      <c r="B71" s="40" t="s">
        <v>7</v>
      </c>
      <c r="C71" s="40" t="s">
        <v>120</v>
      </c>
    </row>
    <row r="74" spans="1:3" x14ac:dyDescent="0.35">
      <c r="A74" s="23" t="s">
        <v>107</v>
      </c>
      <c r="B74" s="40" t="s">
        <v>7</v>
      </c>
      <c r="C74" s="40" t="s">
        <v>121</v>
      </c>
    </row>
    <row r="75" spans="1:3" x14ac:dyDescent="0.35">
      <c r="A75" s="23" t="s">
        <v>108</v>
      </c>
      <c r="B75" s="40" t="s">
        <v>7</v>
      </c>
      <c r="C75" s="40" t="s">
        <v>121</v>
      </c>
    </row>
    <row r="76" spans="1:3" x14ac:dyDescent="0.35">
      <c r="A76" s="23" t="s">
        <v>109</v>
      </c>
      <c r="B76" s="40" t="s">
        <v>7</v>
      </c>
      <c r="C76" s="40" t="s">
        <v>121</v>
      </c>
    </row>
    <row r="77" spans="1:3" x14ac:dyDescent="0.35">
      <c r="A77" s="23" t="s">
        <v>110</v>
      </c>
      <c r="B77" s="40" t="s">
        <v>7</v>
      </c>
      <c r="C77" s="40" t="s">
        <v>121</v>
      </c>
    </row>
    <row r="81" spans="1:4" x14ac:dyDescent="0.35">
      <c r="A81" s="23" t="s">
        <v>31</v>
      </c>
      <c r="B81" s="40" t="s">
        <v>1</v>
      </c>
      <c r="D81" s="81"/>
    </row>
    <row r="82" spans="1:4" x14ac:dyDescent="0.35">
      <c r="A82" s="23" t="s">
        <v>32</v>
      </c>
      <c r="B82" s="40" t="s">
        <v>1</v>
      </c>
      <c r="C82" s="40" t="s">
        <v>123</v>
      </c>
    </row>
    <row r="83" spans="1:4" x14ac:dyDescent="0.35">
      <c r="A83" s="23" t="s">
        <v>38</v>
      </c>
      <c r="B83" s="40" t="s">
        <v>1</v>
      </c>
      <c r="C83" s="40" t="s">
        <v>124</v>
      </c>
    </row>
    <row r="85" spans="1:4" x14ac:dyDescent="0.35">
      <c r="A85" s="23" t="s">
        <v>40</v>
      </c>
      <c r="B85" s="40" t="s">
        <v>1</v>
      </c>
      <c r="C85" s="40" t="s">
        <v>124</v>
      </c>
    </row>
    <row r="87" spans="1:4" x14ac:dyDescent="0.35">
      <c r="A87" s="23" t="s">
        <v>42</v>
      </c>
      <c r="B87" s="40" t="s">
        <v>1</v>
      </c>
      <c r="C87" s="40" t="s">
        <v>125</v>
      </c>
    </row>
    <row r="89" spans="1:4" x14ac:dyDescent="0.35">
      <c r="A89" s="84" t="s">
        <v>55</v>
      </c>
      <c r="B89" s="85" t="s">
        <v>7</v>
      </c>
    </row>
    <row r="90" spans="1:4" x14ac:dyDescent="0.35">
      <c r="A90" s="86" t="s">
        <v>56</v>
      </c>
      <c r="B90" s="87" t="s">
        <v>7</v>
      </c>
    </row>
    <row r="91" spans="1:4" x14ac:dyDescent="0.35">
      <c r="A91" s="86" t="s">
        <v>57</v>
      </c>
      <c r="B91" s="87" t="s">
        <v>7</v>
      </c>
    </row>
    <row r="92" spans="1:4" x14ac:dyDescent="0.35">
      <c r="A92" s="86" t="s">
        <v>58</v>
      </c>
      <c r="B92" s="87" t="s">
        <v>7</v>
      </c>
    </row>
    <row r="93" spans="1:4" x14ac:dyDescent="0.35">
      <c r="A93" s="86" t="s">
        <v>59</v>
      </c>
      <c r="B93" s="87" t="s">
        <v>7</v>
      </c>
    </row>
    <row r="94" spans="1:4" x14ac:dyDescent="0.35">
      <c r="A94" s="86" t="s">
        <v>60</v>
      </c>
      <c r="B94" s="87" t="s">
        <v>7</v>
      </c>
    </row>
    <row r="95" spans="1:4" x14ac:dyDescent="0.35">
      <c r="A95" s="86" t="s">
        <v>61</v>
      </c>
      <c r="B95" s="87" t="s">
        <v>7</v>
      </c>
    </row>
    <row r="96" spans="1:4" x14ac:dyDescent="0.35">
      <c r="A96" s="86" t="s">
        <v>62</v>
      </c>
      <c r="B96" s="87" t="s">
        <v>7</v>
      </c>
    </row>
    <row r="97" spans="1:2" x14ac:dyDescent="0.35">
      <c r="A97" s="86" t="s">
        <v>63</v>
      </c>
      <c r="B97" s="87" t="s">
        <v>7</v>
      </c>
    </row>
    <row r="98" spans="1:2" x14ac:dyDescent="0.35">
      <c r="A98" s="86" t="s">
        <v>64</v>
      </c>
      <c r="B98" s="87" t="s">
        <v>7</v>
      </c>
    </row>
    <row r="99" spans="1:2" x14ac:dyDescent="0.35">
      <c r="A99" s="86" t="s">
        <v>65</v>
      </c>
      <c r="B99" s="87" t="s">
        <v>7</v>
      </c>
    </row>
    <row r="100" spans="1:2" x14ac:dyDescent="0.35">
      <c r="A100" s="86" t="s">
        <v>66</v>
      </c>
      <c r="B100" s="87" t="s">
        <v>7</v>
      </c>
    </row>
    <row r="101" spans="1:2" x14ac:dyDescent="0.35">
      <c r="A101" s="86" t="s">
        <v>67</v>
      </c>
      <c r="B101" s="87" t="s">
        <v>7</v>
      </c>
    </row>
    <row r="102" spans="1:2" x14ac:dyDescent="0.35">
      <c r="A102" s="86" t="s">
        <v>68</v>
      </c>
      <c r="B102" s="87" t="s">
        <v>7</v>
      </c>
    </row>
    <row r="103" spans="1:2" x14ac:dyDescent="0.35">
      <c r="A103" s="86" t="s">
        <v>69</v>
      </c>
      <c r="B103" s="87" t="s">
        <v>7</v>
      </c>
    </row>
    <row r="104" spans="1:2" x14ac:dyDescent="0.35">
      <c r="A104" s="86" t="s">
        <v>70</v>
      </c>
      <c r="B104" s="87" t="s">
        <v>7</v>
      </c>
    </row>
    <row r="105" spans="1:2" x14ac:dyDescent="0.35">
      <c r="A105" s="86" t="s">
        <v>71</v>
      </c>
      <c r="B105" s="87" t="s">
        <v>7</v>
      </c>
    </row>
    <row r="106" spans="1:2" x14ac:dyDescent="0.35">
      <c r="A106" s="86" t="s">
        <v>72</v>
      </c>
      <c r="B106" s="87" t="s">
        <v>7</v>
      </c>
    </row>
    <row r="107" spans="1:2" x14ac:dyDescent="0.35">
      <c r="A107" s="86" t="s">
        <v>73</v>
      </c>
      <c r="B107" s="87" t="s">
        <v>7</v>
      </c>
    </row>
    <row r="108" spans="1:2" x14ac:dyDescent="0.35">
      <c r="A108" s="86" t="s">
        <v>74</v>
      </c>
      <c r="B108" s="87" t="s">
        <v>7</v>
      </c>
    </row>
    <row r="109" spans="1:2" x14ac:dyDescent="0.35">
      <c r="A109" s="86" t="s">
        <v>75</v>
      </c>
      <c r="B109" s="87" t="s">
        <v>7</v>
      </c>
    </row>
    <row r="110" spans="1:2" x14ac:dyDescent="0.35">
      <c r="A110" s="86" t="s">
        <v>76</v>
      </c>
      <c r="B110" s="87" t="s">
        <v>7</v>
      </c>
    </row>
    <row r="111" spans="1:2" x14ac:dyDescent="0.35">
      <c r="A111" s="86" t="s">
        <v>77</v>
      </c>
      <c r="B111" s="87" t="s">
        <v>7</v>
      </c>
    </row>
    <row r="112" spans="1:2" x14ac:dyDescent="0.35">
      <c r="A112" s="86" t="s">
        <v>78</v>
      </c>
      <c r="B112" s="87" t="s">
        <v>7</v>
      </c>
    </row>
    <row r="113" spans="1:4" x14ac:dyDescent="0.35">
      <c r="A113" s="86" t="s">
        <v>79</v>
      </c>
      <c r="B113" s="87" t="s">
        <v>7</v>
      </c>
    </row>
    <row r="114" spans="1:4" x14ac:dyDescent="0.35">
      <c r="A114" s="86" t="s">
        <v>80</v>
      </c>
      <c r="B114" s="87" t="s">
        <v>7</v>
      </c>
    </row>
    <row r="115" spans="1:4" x14ac:dyDescent="0.35">
      <c r="A115" s="86" t="s">
        <v>81</v>
      </c>
      <c r="B115" s="87" t="s">
        <v>7</v>
      </c>
    </row>
    <row r="116" spans="1:4" x14ac:dyDescent="0.35">
      <c r="A116" s="86" t="s">
        <v>82</v>
      </c>
      <c r="B116" s="87" t="s">
        <v>7</v>
      </c>
    </row>
    <row r="117" spans="1:4" x14ac:dyDescent="0.35">
      <c r="A117" s="86" t="s">
        <v>83</v>
      </c>
      <c r="B117" s="87" t="s">
        <v>7</v>
      </c>
    </row>
    <row r="118" spans="1:4" x14ac:dyDescent="0.35">
      <c r="A118" s="88" t="s">
        <v>84</v>
      </c>
      <c r="B118" s="47" t="s">
        <v>7</v>
      </c>
    </row>
    <row r="119" spans="1:4" x14ac:dyDescent="0.35">
      <c r="A119" s="23" t="s">
        <v>85</v>
      </c>
      <c r="B119" s="40" t="s">
        <v>7</v>
      </c>
      <c r="C119" s="40" t="s">
        <v>117</v>
      </c>
      <c r="D119" s="40">
        <v>0.1</v>
      </c>
    </row>
    <row r="120" spans="1:4" x14ac:dyDescent="0.35">
      <c r="A120" s="23" t="s">
        <v>86</v>
      </c>
      <c r="B120" s="40" t="s">
        <v>7</v>
      </c>
      <c r="C120" s="40" t="s">
        <v>117</v>
      </c>
      <c r="D120" s="40">
        <v>0.1</v>
      </c>
    </row>
    <row r="123" spans="1:4" x14ac:dyDescent="0.35">
      <c r="A123" s="40" t="s">
        <v>181</v>
      </c>
    </row>
  </sheetData>
  <mergeCells count="1">
    <mergeCell ref="B1:E1"/>
  </mergeCells>
  <phoneticPr fontId="14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39997558519241921"/>
  </sheetPr>
  <dimension ref="A1:J59"/>
  <sheetViews>
    <sheetView zoomScale="130" zoomScaleNormal="130" workbookViewId="0">
      <selection activeCell="D6" sqref="D6"/>
    </sheetView>
  </sheetViews>
  <sheetFormatPr defaultColWidth="9.1796875" defaultRowHeight="14.5" x14ac:dyDescent="0.35"/>
  <cols>
    <col min="1" max="1" width="29" style="40" customWidth="1"/>
    <col min="2" max="2" width="15.81640625" style="40" customWidth="1"/>
    <col min="3" max="3" width="30.1796875" style="40" customWidth="1"/>
    <col min="4" max="5" width="17.26953125" style="40" customWidth="1"/>
    <col min="6" max="7" width="9.1796875" style="40"/>
    <col min="8" max="8" width="11.1796875" style="40" customWidth="1"/>
    <col min="9" max="9" width="11" style="40" customWidth="1"/>
    <col min="10" max="16384" width="9.1796875" style="40"/>
  </cols>
  <sheetData>
    <row r="1" spans="1:10" x14ac:dyDescent="0.35">
      <c r="A1" s="40" t="s">
        <v>49</v>
      </c>
      <c r="B1" s="90" t="s">
        <v>183</v>
      </c>
      <c r="C1" s="90"/>
      <c r="D1" s="90"/>
      <c r="E1" s="90"/>
    </row>
    <row r="2" spans="1:10" x14ac:dyDescent="0.35">
      <c r="A2" s="57" t="s">
        <v>50</v>
      </c>
      <c r="B2" s="57" t="s">
        <v>44</v>
      </c>
      <c r="C2" s="57" t="s">
        <v>45</v>
      </c>
      <c r="D2" s="57" t="s">
        <v>46</v>
      </c>
      <c r="E2" s="57" t="s">
        <v>47</v>
      </c>
      <c r="G2" s="40">
        <v>2022</v>
      </c>
      <c r="H2" s="40">
        <v>2023</v>
      </c>
      <c r="I2" s="40">
        <v>2024</v>
      </c>
      <c r="J2" s="40">
        <v>2025</v>
      </c>
    </row>
    <row r="3" spans="1:10" x14ac:dyDescent="0.35">
      <c r="A3" s="49" t="s">
        <v>48</v>
      </c>
    </row>
    <row r="4" spans="1:10" x14ac:dyDescent="0.35">
      <c r="A4" s="23"/>
      <c r="C4" s="69"/>
      <c r="D4" s="54"/>
      <c r="G4" s="23"/>
      <c r="H4" s="23"/>
      <c r="I4" s="23"/>
    </row>
    <row r="5" spans="1:10" ht="48.75" customHeight="1" x14ac:dyDescent="0.35">
      <c r="A5" s="23"/>
      <c r="C5" s="69"/>
      <c r="D5" s="61"/>
      <c r="G5" s="23"/>
      <c r="H5" s="23"/>
      <c r="I5" s="23"/>
    </row>
    <row r="6" spans="1:10" ht="48.75" customHeight="1" x14ac:dyDescent="0.35">
      <c r="A6" s="23" t="s">
        <v>52</v>
      </c>
      <c r="B6" s="40" t="s">
        <v>3</v>
      </c>
      <c r="C6" s="69">
        <f>AVERAGE(G6:I6)</f>
        <v>3.1666666666666665</v>
      </c>
      <c r="D6" s="61" t="s">
        <v>214</v>
      </c>
      <c r="G6" s="23">
        <v>2</v>
      </c>
      <c r="H6" s="23">
        <v>1.5</v>
      </c>
      <c r="I6" s="23">
        <v>6</v>
      </c>
      <c r="J6" s="40">
        <v>2</v>
      </c>
    </row>
    <row r="7" spans="1:10" x14ac:dyDescent="0.35">
      <c r="A7" s="23" t="s">
        <v>53</v>
      </c>
      <c r="B7" s="40" t="s">
        <v>2</v>
      </c>
      <c r="C7" s="69" t="s">
        <v>144</v>
      </c>
      <c r="D7" s="54" t="s">
        <v>128</v>
      </c>
      <c r="E7" s="60"/>
      <c r="G7" s="23" t="s">
        <v>144</v>
      </c>
      <c r="H7" s="23" t="s">
        <v>144</v>
      </c>
      <c r="I7" s="23" t="s">
        <v>144</v>
      </c>
      <c r="J7" s="23" t="s">
        <v>144</v>
      </c>
    </row>
    <row r="8" spans="1:10" s="50" customFormat="1" x14ac:dyDescent="0.35">
      <c r="A8" s="36" t="s">
        <v>4</v>
      </c>
      <c r="B8" s="50" t="s">
        <v>2</v>
      </c>
      <c r="C8" s="70" t="s">
        <v>144</v>
      </c>
      <c r="D8" s="55" t="s">
        <v>128</v>
      </c>
      <c r="E8" s="57">
        <v>6</v>
      </c>
      <c r="G8" s="23" t="s">
        <v>144</v>
      </c>
      <c r="H8" s="23" t="s">
        <v>144</v>
      </c>
      <c r="I8" s="23" t="s">
        <v>144</v>
      </c>
      <c r="J8" s="23" t="s">
        <v>144</v>
      </c>
    </row>
    <row r="9" spans="1:10" s="50" customFormat="1" x14ac:dyDescent="0.35">
      <c r="A9" s="36" t="s">
        <v>5</v>
      </c>
      <c r="B9" s="50" t="s">
        <v>2</v>
      </c>
      <c r="C9" s="70" t="s">
        <v>144</v>
      </c>
      <c r="D9" s="55" t="s">
        <v>128</v>
      </c>
      <c r="E9" s="55">
        <v>6</v>
      </c>
      <c r="G9" s="23" t="s">
        <v>144</v>
      </c>
      <c r="H9" s="23" t="s">
        <v>144</v>
      </c>
      <c r="I9" s="23" t="s">
        <v>144</v>
      </c>
      <c r="J9" s="23" t="s">
        <v>144</v>
      </c>
    </row>
    <row r="10" spans="1:10" x14ac:dyDescent="0.35">
      <c r="A10" s="23"/>
      <c r="C10" s="69"/>
      <c r="D10" s="54"/>
      <c r="G10" s="23"/>
      <c r="H10" s="23"/>
      <c r="I10" s="23"/>
      <c r="J10" s="23"/>
    </row>
    <row r="11" spans="1:10" x14ac:dyDescent="0.35">
      <c r="A11" s="23" t="s">
        <v>6</v>
      </c>
      <c r="B11" s="40" t="s">
        <v>2</v>
      </c>
      <c r="C11" s="69" t="s">
        <v>144</v>
      </c>
      <c r="D11" s="54" t="s">
        <v>128</v>
      </c>
      <c r="G11" s="23" t="s">
        <v>144</v>
      </c>
      <c r="H11" s="23" t="s">
        <v>144</v>
      </c>
      <c r="I11" s="23" t="s">
        <v>144</v>
      </c>
      <c r="J11" s="23" t="s">
        <v>144</v>
      </c>
    </row>
    <row r="12" spans="1:10" x14ac:dyDescent="0.35">
      <c r="A12" s="23"/>
      <c r="C12" s="69"/>
      <c r="D12" s="54"/>
      <c r="G12" s="23"/>
      <c r="H12" s="23"/>
      <c r="I12" s="23"/>
      <c r="J12" s="23"/>
    </row>
    <row r="13" spans="1:10" x14ac:dyDescent="0.35">
      <c r="A13" s="23"/>
      <c r="C13" s="69"/>
      <c r="D13" s="54"/>
      <c r="G13" s="23"/>
      <c r="H13" s="23"/>
      <c r="I13" s="23"/>
      <c r="J13" s="23"/>
    </row>
    <row r="14" spans="1:10" x14ac:dyDescent="0.35">
      <c r="A14" s="23"/>
      <c r="D14" s="54"/>
      <c r="G14" s="23"/>
      <c r="H14" s="23"/>
    </row>
    <row r="15" spans="1:10" x14ac:dyDescent="0.35">
      <c r="A15" s="41" t="s">
        <v>111</v>
      </c>
      <c r="D15" s="54"/>
      <c r="G15" s="23"/>
      <c r="H15" s="23"/>
    </row>
    <row r="16" spans="1:10" x14ac:dyDescent="0.35">
      <c r="A16" s="23" t="s">
        <v>37</v>
      </c>
      <c r="B16" s="40" t="s">
        <v>1</v>
      </c>
      <c r="C16" s="69">
        <f>AVERAGE(G16:I16)</f>
        <v>78.333333333333329</v>
      </c>
      <c r="D16" s="54" t="s">
        <v>129</v>
      </c>
      <c r="G16" s="23">
        <v>78</v>
      </c>
      <c r="H16" s="23">
        <v>79</v>
      </c>
      <c r="I16" s="40">
        <v>78</v>
      </c>
      <c r="J16" s="40">
        <v>75.2</v>
      </c>
    </row>
    <row r="17" spans="1:10" x14ac:dyDescent="0.35">
      <c r="A17" s="23" t="s">
        <v>29</v>
      </c>
      <c r="B17" s="40" t="s">
        <v>30</v>
      </c>
      <c r="C17" s="69">
        <v>10</v>
      </c>
      <c r="D17" s="54">
        <v>30</v>
      </c>
      <c r="G17" s="23">
        <v>15</v>
      </c>
      <c r="H17" s="23">
        <v>15</v>
      </c>
      <c r="I17" s="40" t="s">
        <v>151</v>
      </c>
      <c r="J17" s="40" t="s">
        <v>151</v>
      </c>
    </row>
    <row r="18" spans="1:10" x14ac:dyDescent="0.35">
      <c r="A18" s="23" t="s">
        <v>35</v>
      </c>
      <c r="B18" s="40" t="s">
        <v>36</v>
      </c>
      <c r="C18" s="69">
        <f>AVERAGE(G18:I18)</f>
        <v>17</v>
      </c>
      <c r="D18" s="54">
        <v>250</v>
      </c>
      <c r="G18" s="23">
        <v>17</v>
      </c>
      <c r="H18" s="23">
        <v>17</v>
      </c>
      <c r="I18" s="40">
        <v>17</v>
      </c>
      <c r="J18" s="40">
        <v>17.399999999999999</v>
      </c>
    </row>
    <row r="19" spans="1:10" x14ac:dyDescent="0.35">
      <c r="A19" s="48" t="s">
        <v>33</v>
      </c>
      <c r="B19" s="49" t="s">
        <v>0</v>
      </c>
      <c r="C19" s="69"/>
      <c r="D19" s="71"/>
      <c r="E19" s="49"/>
      <c r="F19" s="49"/>
      <c r="G19" s="48">
        <v>20.399999999999999</v>
      </c>
      <c r="H19" s="48">
        <v>20.399999999999999</v>
      </c>
      <c r="I19" s="49">
        <v>21</v>
      </c>
    </row>
    <row r="20" spans="1:10" x14ac:dyDescent="0.35">
      <c r="A20" s="23" t="s">
        <v>34</v>
      </c>
      <c r="C20" s="65">
        <f>AVERAGE(G20:I20)</f>
        <v>8.0666666666666664</v>
      </c>
      <c r="D20" s="54" t="s">
        <v>130</v>
      </c>
      <c r="G20" s="23">
        <v>8.1</v>
      </c>
      <c r="H20" s="23">
        <v>8.1</v>
      </c>
      <c r="I20" s="72">
        <v>8</v>
      </c>
      <c r="J20" s="40">
        <v>7.9</v>
      </c>
    </row>
    <row r="21" spans="1:10" x14ac:dyDescent="0.35">
      <c r="A21" s="23" t="s">
        <v>27</v>
      </c>
      <c r="B21" s="40" t="s">
        <v>28</v>
      </c>
      <c r="C21" s="73">
        <f>AVERAGE(G21:I21)</f>
        <v>0.41333333333333333</v>
      </c>
      <c r="D21" s="54">
        <v>1.5</v>
      </c>
      <c r="G21" s="23">
        <v>0.33</v>
      </c>
      <c r="H21" s="23">
        <v>0.33</v>
      </c>
      <c r="I21" s="40">
        <v>0.57999999999999996</v>
      </c>
      <c r="J21" s="40">
        <v>0.13</v>
      </c>
    </row>
    <row r="22" spans="1:10" x14ac:dyDescent="0.35">
      <c r="A22" s="23"/>
      <c r="D22" s="54"/>
      <c r="G22" s="23"/>
      <c r="H22" s="23"/>
    </row>
    <row r="23" spans="1:10" x14ac:dyDescent="0.35">
      <c r="A23" s="41" t="s">
        <v>112</v>
      </c>
      <c r="D23" s="54"/>
      <c r="G23" s="23"/>
      <c r="H23" s="23"/>
    </row>
    <row r="24" spans="1:10" x14ac:dyDescent="0.35">
      <c r="A24" s="42" t="s">
        <v>87</v>
      </c>
      <c r="B24" s="43" t="s">
        <v>1</v>
      </c>
      <c r="C24" s="54">
        <f>AVERAGE(G24:I24)</f>
        <v>0.72000000000000008</v>
      </c>
      <c r="D24" s="54">
        <v>1.5</v>
      </c>
      <c r="G24" s="23">
        <v>0.7</v>
      </c>
      <c r="H24" s="23">
        <v>0.72</v>
      </c>
      <c r="I24" s="23">
        <v>0.74</v>
      </c>
      <c r="J24" s="23">
        <v>0.74</v>
      </c>
    </row>
    <row r="25" spans="1:10" x14ac:dyDescent="0.35">
      <c r="A25" s="44" t="s">
        <v>90</v>
      </c>
      <c r="B25" s="45" t="s">
        <v>1</v>
      </c>
      <c r="C25" s="65">
        <f t="shared" ref="C25:C42" si="0">AVERAGE(G25:I25)</f>
        <v>10.366666666666665</v>
      </c>
      <c r="D25" s="54">
        <v>250</v>
      </c>
      <c r="G25" s="23">
        <v>9.6999999999999993</v>
      </c>
      <c r="H25" s="23">
        <v>10.199999999999999</v>
      </c>
      <c r="I25" s="23">
        <v>11.2</v>
      </c>
      <c r="J25" s="23">
        <v>11</v>
      </c>
    </row>
    <row r="26" spans="1:10" x14ac:dyDescent="0.35">
      <c r="A26" s="23" t="s">
        <v>10</v>
      </c>
      <c r="B26" s="40" t="s">
        <v>7</v>
      </c>
      <c r="C26" s="73">
        <f t="shared" si="0"/>
        <v>0.23333333333333331</v>
      </c>
      <c r="D26" s="54" t="s">
        <v>131</v>
      </c>
      <c r="G26" s="23">
        <v>0.25</v>
      </c>
      <c r="H26" s="23">
        <v>0.23</v>
      </c>
      <c r="I26" s="23">
        <v>0.22</v>
      </c>
      <c r="J26" s="23">
        <v>0.28999999999999998</v>
      </c>
    </row>
    <row r="27" spans="1:10" x14ac:dyDescent="0.35">
      <c r="A27" s="36" t="s">
        <v>8</v>
      </c>
      <c r="B27" s="40" t="s">
        <v>1</v>
      </c>
      <c r="C27" s="54" t="s">
        <v>146</v>
      </c>
      <c r="D27" s="54">
        <v>200</v>
      </c>
      <c r="G27" s="23" t="s">
        <v>146</v>
      </c>
      <c r="H27" s="23" t="s">
        <v>146</v>
      </c>
      <c r="I27" s="23" t="s">
        <v>146</v>
      </c>
      <c r="J27" s="23" t="s">
        <v>146</v>
      </c>
    </row>
    <row r="28" spans="1:10" x14ac:dyDescent="0.35">
      <c r="A28" s="23" t="s">
        <v>9</v>
      </c>
      <c r="B28" s="40" t="s">
        <v>7</v>
      </c>
      <c r="C28" s="54" t="s">
        <v>152</v>
      </c>
      <c r="D28" s="54">
        <v>10</v>
      </c>
      <c r="G28" s="23" t="s">
        <v>134</v>
      </c>
      <c r="H28" s="23" t="s">
        <v>135</v>
      </c>
      <c r="I28" s="23" t="s">
        <v>134</v>
      </c>
      <c r="J28" s="23" t="s">
        <v>134</v>
      </c>
    </row>
    <row r="29" spans="1:10" x14ac:dyDescent="0.35">
      <c r="A29" s="36" t="s">
        <v>11</v>
      </c>
      <c r="B29" s="40" t="s">
        <v>7</v>
      </c>
      <c r="C29" s="73">
        <f t="shared" si="0"/>
        <v>0.13866666666666663</v>
      </c>
      <c r="D29" s="54">
        <v>5</v>
      </c>
      <c r="G29" s="23">
        <v>0.15</v>
      </c>
      <c r="H29" s="23">
        <v>0.18</v>
      </c>
      <c r="I29" s="23">
        <v>8.5999999999999993E-2</v>
      </c>
      <c r="J29" s="23">
        <v>2.5</v>
      </c>
    </row>
    <row r="30" spans="1:10" x14ac:dyDescent="0.35">
      <c r="A30" s="36" t="s">
        <v>15</v>
      </c>
      <c r="B30" s="40" t="s">
        <v>1</v>
      </c>
      <c r="C30" s="54">
        <f t="shared" si="0"/>
        <v>0.08</v>
      </c>
      <c r="D30" s="54">
        <v>0.2</v>
      </c>
      <c r="G30" s="23">
        <v>0.08</v>
      </c>
      <c r="H30" s="23">
        <v>0.08</v>
      </c>
      <c r="I30" s="23" t="s">
        <v>138</v>
      </c>
      <c r="J30" s="23">
        <v>0.05</v>
      </c>
    </row>
    <row r="31" spans="1:10" x14ac:dyDescent="0.35">
      <c r="A31" s="36" t="s">
        <v>17</v>
      </c>
      <c r="B31" s="40" t="s">
        <v>1</v>
      </c>
      <c r="C31" s="54">
        <f t="shared" si="0"/>
        <v>21.7</v>
      </c>
      <c r="D31" s="54">
        <v>100</v>
      </c>
      <c r="G31" s="23">
        <v>21.1</v>
      </c>
      <c r="H31" s="23">
        <v>22</v>
      </c>
      <c r="I31" s="23">
        <v>22</v>
      </c>
      <c r="J31" s="23">
        <v>22</v>
      </c>
    </row>
    <row r="32" spans="1:10" x14ac:dyDescent="0.35">
      <c r="A32" s="23" t="s">
        <v>16</v>
      </c>
      <c r="B32" s="40" t="s">
        <v>7</v>
      </c>
      <c r="C32" s="54">
        <f t="shared" si="0"/>
        <v>1.3999999999999999E-2</v>
      </c>
      <c r="D32" s="54">
        <v>0.5</v>
      </c>
      <c r="G32" s="23">
        <v>1.6E-2</v>
      </c>
      <c r="H32" s="23">
        <v>1.4999999999999999E-2</v>
      </c>
      <c r="I32" s="23">
        <v>1.0999999999999999E-2</v>
      </c>
      <c r="J32" s="23">
        <v>1.6E-2</v>
      </c>
    </row>
    <row r="33" spans="1:10" x14ac:dyDescent="0.35">
      <c r="A33" s="36" t="s">
        <v>18</v>
      </c>
      <c r="B33" s="40" t="s">
        <v>1</v>
      </c>
      <c r="C33" s="54">
        <f t="shared" si="0"/>
        <v>1.26</v>
      </c>
      <c r="D33" s="54" t="s">
        <v>132</v>
      </c>
      <c r="G33" s="23">
        <v>1.2</v>
      </c>
      <c r="H33" s="23">
        <v>1.26</v>
      </c>
      <c r="I33" s="23">
        <v>1.32</v>
      </c>
      <c r="J33" s="23">
        <v>1.3</v>
      </c>
    </row>
    <row r="34" spans="1:10" x14ac:dyDescent="0.35">
      <c r="A34" s="36" t="s">
        <v>19</v>
      </c>
      <c r="B34" s="40" t="s">
        <v>1</v>
      </c>
      <c r="C34" s="54">
        <f t="shared" si="0"/>
        <v>7.0000000000000007E-2</v>
      </c>
      <c r="D34" s="54">
        <v>2</v>
      </c>
      <c r="G34" s="23">
        <v>7.0000000000000007E-2</v>
      </c>
      <c r="H34" s="23">
        <v>0.06</v>
      </c>
      <c r="I34" s="23">
        <v>0.08</v>
      </c>
      <c r="J34" s="23">
        <v>0.13</v>
      </c>
    </row>
    <row r="35" spans="1:10" x14ac:dyDescent="0.35">
      <c r="A35" s="36" t="s">
        <v>22</v>
      </c>
      <c r="B35" s="40" t="s">
        <v>1</v>
      </c>
      <c r="C35" s="65">
        <f t="shared" si="0"/>
        <v>3.6666666666666665</v>
      </c>
      <c r="D35" s="54">
        <v>30</v>
      </c>
      <c r="G35" s="23">
        <v>3.4</v>
      </c>
      <c r="H35" s="23">
        <v>3.7</v>
      </c>
      <c r="I35" s="23">
        <v>3.9</v>
      </c>
      <c r="J35" s="23">
        <v>3.86</v>
      </c>
    </row>
    <row r="36" spans="1:10" x14ac:dyDescent="0.35">
      <c r="A36" s="36" t="s">
        <v>23</v>
      </c>
      <c r="B36" s="40" t="s">
        <v>1</v>
      </c>
      <c r="C36" s="54" t="s">
        <v>142</v>
      </c>
      <c r="D36" s="54">
        <v>0.05</v>
      </c>
      <c r="G36" s="23" t="s">
        <v>142</v>
      </c>
      <c r="H36" s="23" t="s">
        <v>142</v>
      </c>
      <c r="I36" s="23" t="s">
        <v>142</v>
      </c>
      <c r="J36" s="23">
        <v>0.02</v>
      </c>
    </row>
    <row r="37" spans="1:10" x14ac:dyDescent="0.35">
      <c r="A37" s="36" t="s">
        <v>24</v>
      </c>
      <c r="B37" s="40" t="s">
        <v>1</v>
      </c>
      <c r="C37" s="65">
        <f t="shared" si="0"/>
        <v>7.6066666666666665</v>
      </c>
      <c r="D37" s="54">
        <v>200</v>
      </c>
      <c r="G37" s="23">
        <v>7.7</v>
      </c>
      <c r="H37" s="23">
        <v>8.02</v>
      </c>
      <c r="I37" s="23">
        <v>7.1</v>
      </c>
      <c r="J37" s="23">
        <v>7.4</v>
      </c>
    </row>
    <row r="38" spans="1:10" x14ac:dyDescent="0.35">
      <c r="A38" s="36" t="s">
        <v>25</v>
      </c>
      <c r="B38" s="40" t="s">
        <v>7</v>
      </c>
      <c r="C38" s="65">
        <f t="shared" si="0"/>
        <v>1.8533333333333333</v>
      </c>
      <c r="D38" s="54">
        <v>20</v>
      </c>
      <c r="G38" s="23">
        <v>0.46</v>
      </c>
      <c r="H38" s="23">
        <v>2.8</v>
      </c>
      <c r="I38" s="23">
        <v>2.2999999999999998</v>
      </c>
      <c r="J38" s="23">
        <v>1.7</v>
      </c>
    </row>
    <row r="39" spans="1:10" x14ac:dyDescent="0.35">
      <c r="A39" s="36" t="s">
        <v>113</v>
      </c>
      <c r="B39" s="40" t="s">
        <v>114</v>
      </c>
      <c r="C39" s="54" t="s">
        <v>145</v>
      </c>
      <c r="D39" s="54">
        <v>100</v>
      </c>
      <c r="G39" s="23"/>
      <c r="H39" s="23"/>
      <c r="I39" s="23" t="s">
        <v>145</v>
      </c>
      <c r="J39" s="23" t="s">
        <v>145</v>
      </c>
    </row>
    <row r="40" spans="1:10" x14ac:dyDescent="0.35">
      <c r="A40" s="23" t="s">
        <v>26</v>
      </c>
      <c r="B40" s="40" t="s">
        <v>7</v>
      </c>
      <c r="C40" s="54" t="s">
        <v>135</v>
      </c>
      <c r="D40" s="54">
        <v>20</v>
      </c>
      <c r="G40" s="23" t="s">
        <v>135</v>
      </c>
      <c r="H40" s="23" t="s">
        <v>135</v>
      </c>
      <c r="I40" s="23" t="s">
        <v>135</v>
      </c>
      <c r="J40" s="23" t="s">
        <v>135</v>
      </c>
    </row>
    <row r="41" spans="1:10" x14ac:dyDescent="0.35">
      <c r="A41" s="23" t="s">
        <v>12</v>
      </c>
      <c r="B41" s="40" t="s">
        <v>1</v>
      </c>
      <c r="C41" s="54" t="s">
        <v>136</v>
      </c>
      <c r="D41" s="54">
        <v>1.5</v>
      </c>
      <c r="G41" s="23" t="s">
        <v>136</v>
      </c>
      <c r="H41" s="23" t="s">
        <v>136</v>
      </c>
      <c r="I41" s="23" t="s">
        <v>136</v>
      </c>
      <c r="J41" s="23" t="s">
        <v>136</v>
      </c>
    </row>
    <row r="42" spans="1:10" x14ac:dyDescent="0.35">
      <c r="A42" s="23" t="s">
        <v>20</v>
      </c>
      <c r="B42" s="40" t="s">
        <v>7</v>
      </c>
      <c r="C42" s="73">
        <f t="shared" si="0"/>
        <v>0.12333333333333334</v>
      </c>
      <c r="D42" s="54">
        <v>25</v>
      </c>
      <c r="G42" s="23">
        <v>0.17</v>
      </c>
      <c r="H42" s="23">
        <v>0.11</v>
      </c>
      <c r="I42" s="23">
        <v>0.09</v>
      </c>
      <c r="J42" s="23">
        <v>0.19</v>
      </c>
    </row>
    <row r="43" spans="1:10" x14ac:dyDescent="0.35">
      <c r="A43" s="23" t="s">
        <v>21</v>
      </c>
      <c r="B43" s="40" t="s">
        <v>7</v>
      </c>
      <c r="C43" s="54" t="s">
        <v>134</v>
      </c>
      <c r="D43" s="65">
        <v>1</v>
      </c>
      <c r="G43" s="23" t="s">
        <v>134</v>
      </c>
      <c r="H43" s="23" t="s">
        <v>134</v>
      </c>
      <c r="I43" s="23" t="s">
        <v>134</v>
      </c>
      <c r="J43" s="40">
        <v>0.1</v>
      </c>
    </row>
    <row r="44" spans="1:10" x14ac:dyDescent="0.35">
      <c r="A44" s="23"/>
      <c r="D44" s="54"/>
      <c r="G44" s="23"/>
      <c r="H44" s="23"/>
      <c r="I44" s="23"/>
    </row>
    <row r="45" spans="1:10" x14ac:dyDescent="0.35">
      <c r="A45" s="41" t="s">
        <v>115</v>
      </c>
      <c r="D45" s="54"/>
      <c r="G45" s="23"/>
      <c r="H45" s="23"/>
      <c r="I45" s="23"/>
    </row>
    <row r="46" spans="1:10" x14ac:dyDescent="0.35">
      <c r="A46" s="23" t="s">
        <v>39</v>
      </c>
      <c r="B46" s="40" t="s">
        <v>1</v>
      </c>
      <c r="C46" s="54">
        <f>AVERAGE(G46:I46)</f>
        <v>7.0000000000000001E-3</v>
      </c>
      <c r="D46" s="54">
        <v>0.5</v>
      </c>
      <c r="G46" s="23">
        <v>1.2999999999999999E-2</v>
      </c>
      <c r="H46" s="23">
        <v>4.0000000000000001E-3</v>
      </c>
      <c r="I46" s="23">
        <v>4.0000000000000001E-3</v>
      </c>
      <c r="J46" s="40">
        <v>4.0000000000000001E-3</v>
      </c>
    </row>
    <row r="47" spans="1:10" x14ac:dyDescent="0.35">
      <c r="A47" s="23" t="s">
        <v>89</v>
      </c>
      <c r="B47" s="40" t="s">
        <v>1</v>
      </c>
      <c r="C47" s="73">
        <f>AVERAGE(G47:I47)</f>
        <v>1.5666666666666667</v>
      </c>
      <c r="D47" s="54">
        <v>50</v>
      </c>
      <c r="G47" s="23">
        <v>1.5</v>
      </c>
      <c r="H47" s="23">
        <v>1.6</v>
      </c>
      <c r="I47" s="23">
        <v>1.6</v>
      </c>
      <c r="J47" s="23">
        <v>1.6</v>
      </c>
    </row>
    <row r="48" spans="1:10" x14ac:dyDescent="0.35">
      <c r="A48" s="23" t="s">
        <v>41</v>
      </c>
      <c r="B48" s="40" t="s">
        <v>1</v>
      </c>
      <c r="C48" s="54" t="s">
        <v>137</v>
      </c>
      <c r="D48" s="54">
        <v>0.5</v>
      </c>
      <c r="G48" s="23" t="s">
        <v>137</v>
      </c>
      <c r="H48" s="23" t="s">
        <v>137</v>
      </c>
      <c r="I48" s="23" t="s">
        <v>137</v>
      </c>
      <c r="J48" s="23" t="s">
        <v>137</v>
      </c>
    </row>
    <row r="49" spans="1:10" x14ac:dyDescent="0.35">
      <c r="A49" s="46" t="s">
        <v>88</v>
      </c>
      <c r="B49" s="45" t="s">
        <v>1</v>
      </c>
      <c r="C49" s="54">
        <f>AVERAGE(G49:I49)</f>
        <v>0.35</v>
      </c>
      <c r="D49" s="54" t="s">
        <v>132</v>
      </c>
      <c r="G49" s="23">
        <v>0.34</v>
      </c>
      <c r="H49" s="23" t="s">
        <v>147</v>
      </c>
      <c r="I49" s="23">
        <v>0.36</v>
      </c>
      <c r="J49" s="23" t="s">
        <v>147</v>
      </c>
    </row>
    <row r="50" spans="1:10" x14ac:dyDescent="0.35">
      <c r="A50" s="23" t="s">
        <v>91</v>
      </c>
      <c r="B50" s="40" t="s">
        <v>1</v>
      </c>
      <c r="C50" s="65">
        <f>AVERAGE(G50:I50)</f>
        <v>6.4333333333333336</v>
      </c>
      <c r="D50" s="54">
        <v>250</v>
      </c>
      <c r="G50" s="23">
        <v>6.5</v>
      </c>
      <c r="H50" s="23">
        <v>6.3</v>
      </c>
      <c r="I50" s="23">
        <v>6.5</v>
      </c>
      <c r="J50" s="23">
        <v>6.3</v>
      </c>
    </row>
    <row r="51" spans="1:10" x14ac:dyDescent="0.35">
      <c r="A51" s="23" t="s">
        <v>116</v>
      </c>
      <c r="B51" s="47" t="s">
        <v>7</v>
      </c>
      <c r="C51" s="54" t="s">
        <v>138</v>
      </c>
      <c r="D51" s="54">
        <v>0.5</v>
      </c>
      <c r="G51" s="23" t="s">
        <v>138</v>
      </c>
      <c r="H51" s="23" t="s">
        <v>138</v>
      </c>
      <c r="I51" s="23" t="s">
        <v>138</v>
      </c>
      <c r="J51" s="23" t="s">
        <v>138</v>
      </c>
    </row>
    <row r="52" spans="1:10" x14ac:dyDescent="0.35">
      <c r="A52" s="23" t="s">
        <v>43</v>
      </c>
      <c r="B52" s="40" t="s">
        <v>1</v>
      </c>
      <c r="C52" s="54" t="s">
        <v>139</v>
      </c>
      <c r="D52" s="54">
        <v>0.05</v>
      </c>
      <c r="G52" s="23" t="s">
        <v>139</v>
      </c>
      <c r="H52" s="23" t="s">
        <v>139</v>
      </c>
      <c r="I52" s="23" t="s">
        <v>139</v>
      </c>
      <c r="J52" s="23" t="s">
        <v>139</v>
      </c>
    </row>
    <row r="53" spans="1:10" x14ac:dyDescent="0.35">
      <c r="A53" s="23" t="s">
        <v>54</v>
      </c>
      <c r="B53" s="40" t="s">
        <v>7</v>
      </c>
      <c r="C53" s="54" t="s">
        <v>140</v>
      </c>
      <c r="D53" s="54">
        <v>10</v>
      </c>
      <c r="G53" s="23" t="s">
        <v>140</v>
      </c>
      <c r="H53" s="23" t="s">
        <v>140</v>
      </c>
      <c r="I53" s="23" t="s">
        <v>140</v>
      </c>
      <c r="J53" s="23" t="s">
        <v>140</v>
      </c>
    </row>
    <row r="54" spans="1:10" x14ac:dyDescent="0.35">
      <c r="D54" s="54"/>
      <c r="G54" s="23"/>
      <c r="H54" s="23"/>
      <c r="I54" s="23"/>
    </row>
    <row r="55" spans="1:10" x14ac:dyDescent="0.35">
      <c r="A55" s="36" t="s">
        <v>153</v>
      </c>
      <c r="B55" s="40" t="s">
        <v>7</v>
      </c>
      <c r="C55" s="54" t="s">
        <v>135</v>
      </c>
      <c r="D55" s="54">
        <v>100</v>
      </c>
      <c r="G55" s="23" t="s">
        <v>135</v>
      </c>
      <c r="H55" s="23" t="s">
        <v>135</v>
      </c>
      <c r="I55" s="23" t="s">
        <v>141</v>
      </c>
      <c r="J55" s="23" t="s">
        <v>141</v>
      </c>
    </row>
    <row r="56" spans="1:10" x14ac:dyDescent="0.35">
      <c r="A56" s="36" t="s">
        <v>154</v>
      </c>
      <c r="B56" s="40" t="s">
        <v>7</v>
      </c>
      <c r="C56" s="54" t="s">
        <v>135</v>
      </c>
      <c r="D56" s="54">
        <v>10</v>
      </c>
      <c r="G56" s="23" t="s">
        <v>135</v>
      </c>
      <c r="H56" s="23" t="s">
        <v>135</v>
      </c>
      <c r="I56" s="23" t="s">
        <v>135</v>
      </c>
      <c r="J56" s="23" t="s">
        <v>135</v>
      </c>
    </row>
    <row r="57" spans="1:10" x14ac:dyDescent="0.35">
      <c r="A57" s="36" t="s">
        <v>106</v>
      </c>
      <c r="B57" s="40" t="s">
        <v>7</v>
      </c>
      <c r="C57" s="54" t="s">
        <v>142</v>
      </c>
      <c r="D57" s="54">
        <v>0.1</v>
      </c>
      <c r="G57" s="23" t="s">
        <v>142</v>
      </c>
      <c r="H57" s="23" t="s">
        <v>142</v>
      </c>
      <c r="I57" s="23" t="s">
        <v>142</v>
      </c>
      <c r="J57" s="23" t="s">
        <v>142</v>
      </c>
    </row>
    <row r="58" spans="1:10" x14ac:dyDescent="0.35">
      <c r="A58" s="36" t="s">
        <v>13</v>
      </c>
      <c r="B58" s="50" t="s">
        <v>14</v>
      </c>
      <c r="C58" s="74">
        <f>AVERAGE(G58:I58)</f>
        <v>3.8666666666666667</v>
      </c>
      <c r="D58" s="55" t="s">
        <v>126</v>
      </c>
      <c r="E58" s="50"/>
      <c r="F58" s="50"/>
      <c r="G58" s="36">
        <v>3.7</v>
      </c>
      <c r="H58" s="36">
        <v>3.9</v>
      </c>
      <c r="I58" s="36">
        <v>4</v>
      </c>
      <c r="J58" s="36">
        <v>4.0999999999999996</v>
      </c>
    </row>
    <row r="59" spans="1:10" x14ac:dyDescent="0.35">
      <c r="A59" s="23"/>
    </row>
  </sheetData>
  <mergeCells count="1">
    <mergeCell ref="B1:E1"/>
  </mergeCells>
  <phoneticPr fontId="14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39997558519241921"/>
  </sheetPr>
  <dimension ref="A1:J64"/>
  <sheetViews>
    <sheetView zoomScale="120" zoomScaleNormal="120" workbookViewId="0">
      <selection activeCell="D6" sqref="D6"/>
    </sheetView>
  </sheetViews>
  <sheetFormatPr defaultColWidth="9.1796875" defaultRowHeight="14.5" x14ac:dyDescent="0.35"/>
  <cols>
    <col min="1" max="1" width="27.26953125" customWidth="1"/>
    <col min="2" max="2" width="12.1796875" customWidth="1"/>
    <col min="3" max="3" width="26.54296875" customWidth="1"/>
    <col min="4" max="4" width="13.81640625" customWidth="1"/>
    <col min="5" max="5" width="17.1796875" customWidth="1"/>
    <col min="10" max="10" width="9.1796875" style="13"/>
  </cols>
  <sheetData>
    <row r="1" spans="1:10" x14ac:dyDescent="0.35">
      <c r="A1" t="s">
        <v>49</v>
      </c>
      <c r="B1" s="91" t="s">
        <v>185</v>
      </c>
      <c r="C1" s="91"/>
      <c r="D1" s="91"/>
      <c r="E1" s="91"/>
    </row>
    <row r="2" spans="1:10" ht="29" x14ac:dyDescent="0.35">
      <c r="A2" s="3" t="s">
        <v>50</v>
      </c>
      <c r="B2" s="3" t="s">
        <v>44</v>
      </c>
      <c r="C2" s="66" t="s">
        <v>148</v>
      </c>
      <c r="D2" s="3" t="s">
        <v>46</v>
      </c>
      <c r="E2" s="3" t="s">
        <v>47</v>
      </c>
      <c r="G2">
        <v>2022</v>
      </c>
      <c r="H2">
        <v>2023</v>
      </c>
      <c r="I2">
        <v>2024</v>
      </c>
      <c r="J2" s="13">
        <v>2025</v>
      </c>
    </row>
    <row r="3" spans="1:10" x14ac:dyDescent="0.35">
      <c r="A3" s="4" t="s">
        <v>48</v>
      </c>
    </row>
    <row r="4" spans="1:10" x14ac:dyDescent="0.35">
      <c r="A4" s="23"/>
      <c r="B4" s="40"/>
      <c r="C4" s="15"/>
      <c r="D4" s="15"/>
      <c r="G4" s="67"/>
      <c r="H4" s="23"/>
      <c r="I4" s="13"/>
    </row>
    <row r="5" spans="1:10" ht="28.5" customHeight="1" x14ac:dyDescent="0.35">
      <c r="A5" s="23"/>
      <c r="B5" s="40"/>
      <c r="C5" s="15"/>
      <c r="D5" s="14"/>
      <c r="G5" s="67"/>
      <c r="H5" s="23"/>
      <c r="I5" s="13"/>
      <c r="J5" s="23"/>
    </row>
    <row r="6" spans="1:10" ht="42" customHeight="1" x14ac:dyDescent="0.35">
      <c r="A6" s="23" t="s">
        <v>52</v>
      </c>
      <c r="B6" s="40" t="s">
        <v>3</v>
      </c>
      <c r="C6" s="15">
        <v>5</v>
      </c>
      <c r="D6" s="14" t="s">
        <v>214</v>
      </c>
      <c r="G6" s="67"/>
      <c r="H6" s="23">
        <v>6</v>
      </c>
      <c r="I6" s="13">
        <v>1</v>
      </c>
      <c r="J6" s="23">
        <v>1</v>
      </c>
    </row>
    <row r="7" spans="1:10" x14ac:dyDescent="0.35">
      <c r="A7" s="23" t="s">
        <v>53</v>
      </c>
      <c r="B7" s="40" t="s">
        <v>2</v>
      </c>
      <c r="C7" s="15" t="s">
        <v>144</v>
      </c>
      <c r="D7" s="15" t="s">
        <v>128</v>
      </c>
      <c r="G7" s="67"/>
      <c r="H7" s="23" t="s">
        <v>144</v>
      </c>
      <c r="I7" s="13" t="s">
        <v>144</v>
      </c>
      <c r="J7" s="13" t="s">
        <v>144</v>
      </c>
    </row>
    <row r="8" spans="1:10" x14ac:dyDescent="0.35">
      <c r="A8" s="23" t="s">
        <v>4</v>
      </c>
      <c r="B8" s="40" t="s">
        <v>2</v>
      </c>
      <c r="C8" s="15" t="s">
        <v>144</v>
      </c>
      <c r="D8" s="15" t="s">
        <v>128</v>
      </c>
      <c r="G8" s="67"/>
      <c r="H8" s="23" t="s">
        <v>144</v>
      </c>
      <c r="I8" s="13" t="s">
        <v>144</v>
      </c>
      <c r="J8" s="23" t="s">
        <v>144</v>
      </c>
    </row>
    <row r="9" spans="1:10" x14ac:dyDescent="0.35">
      <c r="A9" s="23" t="s">
        <v>5</v>
      </c>
      <c r="B9" s="40" t="s">
        <v>2</v>
      </c>
      <c r="C9" s="15" t="s">
        <v>144</v>
      </c>
      <c r="D9" s="15" t="s">
        <v>128</v>
      </c>
      <c r="G9" s="67"/>
      <c r="H9" s="23" t="s">
        <v>144</v>
      </c>
      <c r="I9" s="13" t="s">
        <v>144</v>
      </c>
      <c r="J9" s="23" t="s">
        <v>144</v>
      </c>
    </row>
    <row r="10" spans="1:10" x14ac:dyDescent="0.35">
      <c r="A10" s="23"/>
      <c r="B10" s="40"/>
      <c r="C10" s="15"/>
      <c r="D10" s="15"/>
      <c r="G10" s="67"/>
      <c r="H10" s="23"/>
      <c r="I10" s="13"/>
    </row>
    <row r="11" spans="1:10" x14ac:dyDescent="0.35">
      <c r="A11" s="23" t="s">
        <v>6</v>
      </c>
      <c r="B11" s="40" t="s">
        <v>2</v>
      </c>
      <c r="C11" s="15" t="s">
        <v>144</v>
      </c>
      <c r="D11" s="15" t="s">
        <v>128</v>
      </c>
      <c r="G11" s="67"/>
      <c r="H11" s="23" t="s">
        <v>144</v>
      </c>
      <c r="I11" s="13" t="s">
        <v>144</v>
      </c>
      <c r="J11" s="13" t="s">
        <v>144</v>
      </c>
    </row>
    <row r="12" spans="1:10" x14ac:dyDescent="0.35">
      <c r="A12" s="23"/>
      <c r="B12" s="40"/>
      <c r="C12" s="15"/>
      <c r="D12" s="15"/>
      <c r="G12" s="67"/>
      <c r="H12" s="23"/>
      <c r="I12" s="13"/>
      <c r="J12" s="40"/>
    </row>
    <row r="13" spans="1:10" x14ac:dyDescent="0.35">
      <c r="A13" s="23"/>
      <c r="B13" s="40"/>
      <c r="C13" s="15"/>
      <c r="D13" s="15"/>
      <c r="G13" s="67"/>
      <c r="H13" s="23"/>
      <c r="I13" s="13"/>
      <c r="J13" s="40"/>
    </row>
    <row r="14" spans="1:10" x14ac:dyDescent="0.35">
      <c r="A14" s="23"/>
      <c r="B14" s="40"/>
      <c r="C14" s="15"/>
      <c r="D14" s="15"/>
      <c r="G14" s="67"/>
      <c r="H14" s="67"/>
    </row>
    <row r="15" spans="1:10" x14ac:dyDescent="0.35">
      <c r="A15" s="41" t="s">
        <v>111</v>
      </c>
      <c r="B15" s="40"/>
      <c r="C15" s="15"/>
      <c r="D15" s="15"/>
      <c r="G15" s="67"/>
      <c r="H15" s="67"/>
    </row>
    <row r="16" spans="1:10" x14ac:dyDescent="0.35">
      <c r="A16" s="23" t="s">
        <v>37</v>
      </c>
      <c r="B16" s="40" t="s">
        <v>1</v>
      </c>
      <c r="C16" s="15">
        <v>165</v>
      </c>
      <c r="D16" s="15" t="s">
        <v>129</v>
      </c>
      <c r="G16" s="67"/>
      <c r="H16" s="23">
        <v>163</v>
      </c>
      <c r="I16" s="13">
        <v>167</v>
      </c>
      <c r="J16" s="13">
        <v>165</v>
      </c>
    </row>
    <row r="17" spans="1:10" x14ac:dyDescent="0.35">
      <c r="A17" s="23" t="s">
        <v>29</v>
      </c>
      <c r="B17" s="40" t="s">
        <v>30</v>
      </c>
      <c r="C17" s="15" t="s">
        <v>151</v>
      </c>
      <c r="D17" s="15">
        <v>30</v>
      </c>
      <c r="G17" s="67"/>
      <c r="H17" s="23" t="s">
        <v>151</v>
      </c>
      <c r="I17" s="13" t="s">
        <v>151</v>
      </c>
      <c r="J17" s="13" t="s">
        <v>151</v>
      </c>
    </row>
    <row r="18" spans="1:10" x14ac:dyDescent="0.35">
      <c r="A18" s="23" t="s">
        <v>35</v>
      </c>
      <c r="B18" s="40" t="s">
        <v>36</v>
      </c>
      <c r="C18" s="15">
        <v>28</v>
      </c>
      <c r="D18" s="15">
        <v>250</v>
      </c>
      <c r="G18" s="67"/>
      <c r="H18" s="23">
        <v>28</v>
      </c>
      <c r="I18" s="13">
        <v>28</v>
      </c>
      <c r="J18" s="13">
        <v>29</v>
      </c>
    </row>
    <row r="19" spans="1:10" x14ac:dyDescent="0.35">
      <c r="A19" s="23" t="s">
        <v>33</v>
      </c>
      <c r="B19" s="40" t="s">
        <v>0</v>
      </c>
      <c r="C19" s="15"/>
      <c r="D19" s="15"/>
      <c r="G19" s="67"/>
      <c r="H19" s="23"/>
      <c r="I19" s="13"/>
    </row>
    <row r="20" spans="1:10" x14ac:dyDescent="0.35">
      <c r="A20" s="23" t="s">
        <v>34</v>
      </c>
      <c r="B20" s="40"/>
      <c r="C20" s="17">
        <v>8</v>
      </c>
      <c r="D20" s="15" t="s">
        <v>130</v>
      </c>
      <c r="G20" s="67"/>
      <c r="H20" s="23">
        <v>8</v>
      </c>
      <c r="I20" s="13">
        <v>7.9</v>
      </c>
      <c r="J20" s="13">
        <v>7.9</v>
      </c>
    </row>
    <row r="21" spans="1:10" x14ac:dyDescent="0.35">
      <c r="A21" s="23" t="s">
        <v>27</v>
      </c>
      <c r="B21" s="40" t="s">
        <v>28</v>
      </c>
      <c r="C21" s="15" t="s">
        <v>155</v>
      </c>
      <c r="D21" s="15">
        <v>1.5</v>
      </c>
      <c r="G21" s="67"/>
      <c r="H21" s="23" t="s">
        <v>155</v>
      </c>
      <c r="I21" s="13" t="s">
        <v>155</v>
      </c>
      <c r="J21" s="13">
        <v>0.17</v>
      </c>
    </row>
    <row r="22" spans="1:10" x14ac:dyDescent="0.35">
      <c r="A22" s="23"/>
      <c r="B22" s="40"/>
      <c r="C22" s="15"/>
      <c r="D22" s="15"/>
      <c r="G22" s="67"/>
      <c r="H22" s="67"/>
      <c r="I22" s="13"/>
    </row>
    <row r="23" spans="1:10" x14ac:dyDescent="0.35">
      <c r="A23" s="41" t="s">
        <v>112</v>
      </c>
      <c r="B23" s="40"/>
      <c r="C23" s="15"/>
      <c r="D23" s="15"/>
      <c r="G23" s="67"/>
      <c r="H23" s="67"/>
      <c r="I23" s="13"/>
    </row>
    <row r="24" spans="1:10" x14ac:dyDescent="0.35">
      <c r="A24" s="42" t="s">
        <v>87</v>
      </c>
      <c r="B24" s="43" t="s">
        <v>1</v>
      </c>
      <c r="C24" s="15">
        <v>0.54</v>
      </c>
      <c r="D24" s="15">
        <v>1.5</v>
      </c>
      <c r="G24" s="67"/>
      <c r="H24" s="23">
        <v>0.54</v>
      </c>
      <c r="I24" s="13">
        <v>0.53</v>
      </c>
      <c r="J24" s="13">
        <v>0.55000000000000004</v>
      </c>
    </row>
    <row r="25" spans="1:10" x14ac:dyDescent="0.35">
      <c r="A25" s="44" t="s">
        <v>90</v>
      </c>
      <c r="B25" s="45" t="s">
        <v>1</v>
      </c>
      <c r="C25" s="15">
        <v>4.8</v>
      </c>
      <c r="D25" s="15">
        <v>250</v>
      </c>
      <c r="G25" s="67"/>
      <c r="H25" s="23">
        <v>4.7</v>
      </c>
      <c r="I25" s="13">
        <v>4.9000000000000004</v>
      </c>
      <c r="J25" s="13">
        <v>5.15</v>
      </c>
    </row>
    <row r="26" spans="1:10" x14ac:dyDescent="0.35">
      <c r="A26" s="23" t="s">
        <v>10</v>
      </c>
      <c r="B26" s="40" t="s">
        <v>7</v>
      </c>
      <c r="C26" s="15">
        <v>0.64</v>
      </c>
      <c r="D26" s="15" t="s">
        <v>131</v>
      </c>
      <c r="G26" s="67"/>
      <c r="H26" s="23">
        <v>0.63</v>
      </c>
      <c r="I26" s="13">
        <v>0.65</v>
      </c>
    </row>
    <row r="27" spans="1:10" x14ac:dyDescent="0.35">
      <c r="A27" s="36" t="s">
        <v>8</v>
      </c>
      <c r="B27" s="40" t="s">
        <v>1</v>
      </c>
      <c r="C27" s="15" t="s">
        <v>156</v>
      </c>
      <c r="D27" s="15">
        <v>200</v>
      </c>
      <c r="G27" s="67"/>
      <c r="H27" s="23" t="s">
        <v>146</v>
      </c>
      <c r="I27" s="13" t="s">
        <v>156</v>
      </c>
      <c r="J27" s="13" t="s">
        <v>156</v>
      </c>
    </row>
    <row r="28" spans="1:10" x14ac:dyDescent="0.35">
      <c r="A28" s="23" t="s">
        <v>9</v>
      </c>
      <c r="B28" s="40" t="s">
        <v>7</v>
      </c>
      <c r="C28" s="15" t="s">
        <v>135</v>
      </c>
      <c r="D28" s="15">
        <v>10</v>
      </c>
      <c r="G28" s="67"/>
      <c r="H28" s="23" t="s">
        <v>135</v>
      </c>
      <c r="I28" s="13" t="s">
        <v>134</v>
      </c>
    </row>
    <row r="29" spans="1:10" x14ac:dyDescent="0.35">
      <c r="A29" s="36" t="s">
        <v>11</v>
      </c>
      <c r="B29" s="40" t="s">
        <v>7</v>
      </c>
      <c r="C29" s="68">
        <f>AVERAGE(H29:I29)</f>
        <v>0.1115</v>
      </c>
      <c r="D29" s="15">
        <v>5</v>
      </c>
      <c r="G29" s="67"/>
      <c r="H29" s="23">
        <v>5.2999999999999999E-2</v>
      </c>
      <c r="I29" s="13">
        <v>0.17</v>
      </c>
    </row>
    <row r="30" spans="1:10" x14ac:dyDescent="0.35">
      <c r="A30" s="36" t="s">
        <v>15</v>
      </c>
      <c r="B30" s="40" t="s">
        <v>1</v>
      </c>
      <c r="C30" s="68" t="s">
        <v>138</v>
      </c>
      <c r="D30" s="15">
        <v>0.2</v>
      </c>
      <c r="G30" s="67"/>
      <c r="H30" s="23" t="s">
        <v>157</v>
      </c>
      <c r="I30" s="13" t="s">
        <v>157</v>
      </c>
      <c r="J30" s="13" t="s">
        <v>157</v>
      </c>
    </row>
    <row r="31" spans="1:10" x14ac:dyDescent="0.35">
      <c r="A31" s="36" t="s">
        <v>17</v>
      </c>
      <c r="B31" s="40" t="s">
        <v>1</v>
      </c>
      <c r="C31" s="68">
        <f t="shared" ref="C31:C59" si="0">AVERAGE(H31:I31)</f>
        <v>47</v>
      </c>
      <c r="D31" s="15">
        <v>100</v>
      </c>
      <c r="G31" s="67"/>
      <c r="H31" s="23">
        <v>47</v>
      </c>
      <c r="I31" s="13">
        <v>47</v>
      </c>
      <c r="J31" s="13">
        <v>48</v>
      </c>
    </row>
    <row r="32" spans="1:10" x14ac:dyDescent="0.35">
      <c r="A32" s="23" t="s">
        <v>16</v>
      </c>
      <c r="B32" s="40" t="s">
        <v>7</v>
      </c>
      <c r="C32" s="68" t="s">
        <v>139</v>
      </c>
      <c r="D32" s="15">
        <v>0.5</v>
      </c>
      <c r="G32" s="67"/>
      <c r="H32" s="23" t="s">
        <v>139</v>
      </c>
      <c r="I32" s="13" t="s">
        <v>139</v>
      </c>
    </row>
    <row r="33" spans="1:10" x14ac:dyDescent="0.35">
      <c r="A33" s="36" t="s">
        <v>18</v>
      </c>
      <c r="B33" s="40" t="s">
        <v>1</v>
      </c>
      <c r="C33" s="68">
        <f t="shared" si="0"/>
        <v>2.2999999999999998</v>
      </c>
      <c r="D33" s="15" t="s">
        <v>132</v>
      </c>
      <c r="G33" s="67"/>
      <c r="H33" s="23">
        <v>2.2999999999999998</v>
      </c>
      <c r="I33" s="13">
        <v>2.2999999999999998</v>
      </c>
      <c r="J33" s="13">
        <v>2.2000000000000002</v>
      </c>
    </row>
    <row r="34" spans="1:10" x14ac:dyDescent="0.35">
      <c r="A34" s="36" t="s">
        <v>19</v>
      </c>
      <c r="B34" s="40" t="s">
        <v>1</v>
      </c>
      <c r="C34" s="68">
        <f t="shared" si="0"/>
        <v>0.09</v>
      </c>
      <c r="D34" s="15">
        <v>2</v>
      </c>
      <c r="G34" s="67"/>
      <c r="H34" s="23">
        <v>0.09</v>
      </c>
      <c r="I34" s="13">
        <v>0.09</v>
      </c>
      <c r="J34" s="13">
        <v>7.0000000000000007E-2</v>
      </c>
    </row>
    <row r="35" spans="1:10" x14ac:dyDescent="0.35">
      <c r="A35" s="36" t="s">
        <v>22</v>
      </c>
      <c r="B35" s="40" t="s">
        <v>1</v>
      </c>
      <c r="C35" s="68">
        <f t="shared" si="0"/>
        <v>5.9499999999999993</v>
      </c>
      <c r="D35" s="15">
        <v>30</v>
      </c>
      <c r="G35" s="67"/>
      <c r="H35" s="23">
        <v>5.8</v>
      </c>
      <c r="I35" s="13">
        <v>6.1</v>
      </c>
      <c r="J35" s="13">
        <v>6.3</v>
      </c>
    </row>
    <row r="36" spans="1:10" x14ac:dyDescent="0.35">
      <c r="A36" s="36" t="s">
        <v>23</v>
      </c>
      <c r="B36" s="40" t="s">
        <v>1</v>
      </c>
      <c r="C36" s="68" t="s">
        <v>159</v>
      </c>
      <c r="D36" s="15">
        <v>0.05</v>
      </c>
      <c r="G36" s="67"/>
      <c r="H36" s="23" t="s">
        <v>159</v>
      </c>
      <c r="I36" s="13" t="s">
        <v>142</v>
      </c>
      <c r="J36" s="13">
        <v>0.02</v>
      </c>
    </row>
    <row r="37" spans="1:10" x14ac:dyDescent="0.35">
      <c r="A37" s="36" t="s">
        <v>24</v>
      </c>
      <c r="B37" s="40" t="s">
        <v>1</v>
      </c>
      <c r="C37" s="68">
        <f t="shared" si="0"/>
        <v>4.3499999999999996</v>
      </c>
      <c r="D37" s="15">
        <v>200</v>
      </c>
      <c r="G37" s="67"/>
      <c r="H37" s="23">
        <v>4.3</v>
      </c>
      <c r="I37" s="13">
        <v>4.4000000000000004</v>
      </c>
      <c r="J37" s="13">
        <v>4.4000000000000004</v>
      </c>
    </row>
    <row r="38" spans="1:10" x14ac:dyDescent="0.35">
      <c r="A38" s="36" t="s">
        <v>25</v>
      </c>
      <c r="B38" s="40" t="s">
        <v>7</v>
      </c>
      <c r="C38" s="68">
        <f t="shared" si="0"/>
        <v>0.4</v>
      </c>
      <c r="D38" s="15">
        <v>20</v>
      </c>
      <c r="G38" s="67"/>
      <c r="H38" s="23" t="s">
        <v>152</v>
      </c>
      <c r="I38" s="13">
        <v>0.4</v>
      </c>
    </row>
    <row r="39" spans="1:10" x14ac:dyDescent="0.35">
      <c r="A39" s="36" t="s">
        <v>113</v>
      </c>
      <c r="B39" s="40" t="s">
        <v>114</v>
      </c>
      <c r="C39" s="68" t="e">
        <f t="shared" si="0"/>
        <v>#DIV/0!</v>
      </c>
      <c r="D39" s="15">
        <v>100</v>
      </c>
      <c r="G39" s="67"/>
      <c r="H39" s="23"/>
      <c r="I39" s="13" t="s">
        <v>145</v>
      </c>
    </row>
    <row r="40" spans="1:10" x14ac:dyDescent="0.35">
      <c r="A40" s="23" t="s">
        <v>26</v>
      </c>
      <c r="B40" s="40" t="s">
        <v>7</v>
      </c>
      <c r="C40" s="68" t="s">
        <v>135</v>
      </c>
      <c r="D40" s="15">
        <v>20</v>
      </c>
      <c r="G40" s="67"/>
      <c r="H40" s="23" t="s">
        <v>135</v>
      </c>
      <c r="I40" s="13" t="s">
        <v>135</v>
      </c>
    </row>
    <row r="41" spans="1:10" x14ac:dyDescent="0.35">
      <c r="A41" s="23" t="s">
        <v>12</v>
      </c>
      <c r="B41" s="40" t="s">
        <v>1</v>
      </c>
      <c r="C41" s="68" t="s">
        <v>136</v>
      </c>
      <c r="D41" s="15">
        <v>1.5</v>
      </c>
      <c r="G41" s="67"/>
      <c r="H41" s="23" t="s">
        <v>136</v>
      </c>
      <c r="I41" s="13" t="s">
        <v>136</v>
      </c>
    </row>
    <row r="42" spans="1:10" x14ac:dyDescent="0.35">
      <c r="A42" s="23" t="s">
        <v>20</v>
      </c>
      <c r="B42" s="40" t="s">
        <v>7</v>
      </c>
      <c r="C42" s="68">
        <f t="shared" si="0"/>
        <v>0.16999999999999998</v>
      </c>
      <c r="D42" s="15">
        <v>25</v>
      </c>
      <c r="G42" s="67"/>
      <c r="H42" s="23">
        <v>0.16</v>
      </c>
      <c r="I42" s="13">
        <v>0.18</v>
      </c>
    </row>
    <row r="43" spans="1:10" x14ac:dyDescent="0.35">
      <c r="A43" s="23" t="s">
        <v>21</v>
      </c>
      <c r="B43" s="40" t="s">
        <v>7</v>
      </c>
      <c r="C43" s="68" t="s">
        <v>134</v>
      </c>
      <c r="D43" s="17">
        <v>1</v>
      </c>
      <c r="G43" s="67"/>
      <c r="H43" s="23" t="s">
        <v>134</v>
      </c>
      <c r="I43" s="13" t="s">
        <v>134</v>
      </c>
    </row>
    <row r="44" spans="1:10" x14ac:dyDescent="0.35">
      <c r="A44" s="23"/>
      <c r="B44" s="40"/>
      <c r="C44" s="68"/>
      <c r="D44" s="15"/>
      <c r="G44" s="67"/>
      <c r="H44" s="23"/>
      <c r="I44" s="13"/>
    </row>
    <row r="45" spans="1:10" x14ac:dyDescent="0.35">
      <c r="A45" s="41" t="s">
        <v>115</v>
      </c>
      <c r="C45" s="68"/>
      <c r="D45" s="15"/>
      <c r="G45" s="67"/>
      <c r="H45" s="23"/>
      <c r="I45" s="13"/>
    </row>
    <row r="46" spans="1:10" x14ac:dyDescent="0.35">
      <c r="A46" s="23" t="s">
        <v>39</v>
      </c>
      <c r="B46" s="40" t="s">
        <v>1</v>
      </c>
      <c r="C46" s="68" t="s">
        <v>149</v>
      </c>
      <c r="D46" s="15">
        <v>0.5</v>
      </c>
      <c r="G46" s="67"/>
      <c r="H46" s="23" t="s">
        <v>149</v>
      </c>
      <c r="I46" s="13" t="s">
        <v>149</v>
      </c>
      <c r="J46" s="13" t="s">
        <v>149</v>
      </c>
    </row>
    <row r="47" spans="1:10" x14ac:dyDescent="0.35">
      <c r="A47" s="23" t="s">
        <v>89</v>
      </c>
      <c r="B47" s="40" t="s">
        <v>1</v>
      </c>
      <c r="C47" s="68">
        <f t="shared" si="0"/>
        <v>0.53</v>
      </c>
      <c r="D47" s="15">
        <v>50</v>
      </c>
      <c r="G47" s="67"/>
      <c r="H47" s="23">
        <v>0.48</v>
      </c>
      <c r="I47" s="13">
        <v>0.57999999999999996</v>
      </c>
      <c r="J47" s="13">
        <v>0.65</v>
      </c>
    </row>
    <row r="48" spans="1:10" x14ac:dyDescent="0.35">
      <c r="A48" s="23" t="s">
        <v>41</v>
      </c>
      <c r="B48" s="40" t="s">
        <v>1</v>
      </c>
      <c r="C48" s="68" t="s">
        <v>137</v>
      </c>
      <c r="D48" s="15">
        <v>0.5</v>
      </c>
      <c r="G48" s="67"/>
      <c r="H48" s="23" t="s">
        <v>137</v>
      </c>
      <c r="I48" s="13" t="s">
        <v>137</v>
      </c>
      <c r="J48" s="13" t="s">
        <v>137</v>
      </c>
    </row>
    <row r="49" spans="1:10" x14ac:dyDescent="0.35">
      <c r="A49" s="46" t="s">
        <v>88</v>
      </c>
      <c r="B49" s="45" t="s">
        <v>1</v>
      </c>
      <c r="C49" s="68">
        <f t="shared" si="0"/>
        <v>0.12</v>
      </c>
      <c r="D49" s="15" t="s">
        <v>132</v>
      </c>
      <c r="G49" s="67"/>
      <c r="H49" s="23">
        <v>0.11</v>
      </c>
      <c r="I49" s="13">
        <v>0.13</v>
      </c>
      <c r="J49" s="13" t="s">
        <v>147</v>
      </c>
    </row>
    <row r="50" spans="1:10" x14ac:dyDescent="0.35">
      <c r="A50" s="23" t="s">
        <v>91</v>
      </c>
      <c r="B50" s="40" t="s">
        <v>1</v>
      </c>
      <c r="C50" s="68">
        <f t="shared" si="0"/>
        <v>11</v>
      </c>
      <c r="D50" s="15">
        <v>250</v>
      </c>
      <c r="G50" s="67"/>
      <c r="H50" s="23">
        <v>11</v>
      </c>
      <c r="I50" s="13">
        <v>11</v>
      </c>
      <c r="J50" s="13">
        <v>12</v>
      </c>
    </row>
    <row r="51" spans="1:10" x14ac:dyDescent="0.35">
      <c r="A51" s="23" t="s">
        <v>116</v>
      </c>
      <c r="B51" s="47" t="s">
        <v>7</v>
      </c>
      <c r="C51" s="68" t="s">
        <v>138</v>
      </c>
      <c r="D51" s="15">
        <v>0.5</v>
      </c>
      <c r="G51" s="67"/>
      <c r="H51" s="23" t="s">
        <v>138</v>
      </c>
      <c r="I51" s="13" t="s">
        <v>138</v>
      </c>
    </row>
    <row r="52" spans="1:10" x14ac:dyDescent="0.35">
      <c r="A52" s="23" t="s">
        <v>43</v>
      </c>
      <c r="B52" s="40" t="s">
        <v>1</v>
      </c>
      <c r="C52" s="68" t="s">
        <v>139</v>
      </c>
      <c r="D52" s="15">
        <v>0.05</v>
      </c>
      <c r="G52" s="67"/>
      <c r="H52" s="23" t="s">
        <v>139</v>
      </c>
      <c r="I52" s="13" t="s">
        <v>139</v>
      </c>
    </row>
    <row r="53" spans="1:10" x14ac:dyDescent="0.35">
      <c r="A53" s="23" t="s">
        <v>54</v>
      </c>
      <c r="B53" s="40" t="s">
        <v>7</v>
      </c>
      <c r="C53" s="68" t="s">
        <v>140</v>
      </c>
      <c r="D53" s="15">
        <v>10</v>
      </c>
      <c r="G53" s="67"/>
      <c r="H53" s="23" t="s">
        <v>140</v>
      </c>
      <c r="I53" s="13" t="s">
        <v>140</v>
      </c>
    </row>
    <row r="54" spans="1:10" x14ac:dyDescent="0.35">
      <c r="C54" s="68"/>
      <c r="D54" s="15"/>
      <c r="G54" s="67"/>
      <c r="H54" s="23"/>
      <c r="I54" s="13"/>
    </row>
    <row r="55" spans="1:10" x14ac:dyDescent="0.35">
      <c r="A55" s="36" t="s">
        <v>96</v>
      </c>
      <c r="B55" s="40" t="s">
        <v>7</v>
      </c>
      <c r="C55" s="68"/>
      <c r="D55" s="15">
        <v>100</v>
      </c>
      <c r="G55" s="67"/>
      <c r="H55" s="23" t="s">
        <v>141</v>
      </c>
      <c r="I55" s="13" t="s">
        <v>135</v>
      </c>
    </row>
    <row r="56" spans="1:10" x14ac:dyDescent="0.35">
      <c r="A56" s="36" t="s">
        <v>99</v>
      </c>
      <c r="B56" s="40" t="s">
        <v>7</v>
      </c>
      <c r="C56" s="68">
        <f t="shared" si="0"/>
        <v>3</v>
      </c>
      <c r="D56" s="15">
        <v>10</v>
      </c>
      <c r="G56" s="67"/>
      <c r="H56" s="23" t="s">
        <v>135</v>
      </c>
      <c r="I56" s="13">
        <v>3</v>
      </c>
    </row>
    <row r="57" spans="1:10" x14ac:dyDescent="0.35">
      <c r="A57" s="23" t="s">
        <v>106</v>
      </c>
      <c r="B57" s="40" t="s">
        <v>7</v>
      </c>
      <c r="C57" s="68" t="s">
        <v>142</v>
      </c>
      <c r="D57" s="15">
        <v>0.1</v>
      </c>
      <c r="G57" s="67"/>
      <c r="H57" s="23" t="s">
        <v>142</v>
      </c>
      <c r="I57" s="13" t="s">
        <v>142</v>
      </c>
    </row>
    <row r="58" spans="1:10" x14ac:dyDescent="0.35">
      <c r="A58" s="23" t="s">
        <v>13</v>
      </c>
      <c r="B58" s="40" t="s">
        <v>14</v>
      </c>
      <c r="C58" s="68">
        <f t="shared" si="0"/>
        <v>7.9</v>
      </c>
      <c r="D58" s="15" t="s">
        <v>126</v>
      </c>
      <c r="G58" s="67"/>
      <c r="H58" s="23">
        <v>7.9</v>
      </c>
      <c r="I58" s="13">
        <v>7.9</v>
      </c>
      <c r="J58" s="13">
        <v>8.1</v>
      </c>
    </row>
    <row r="59" spans="1:10" x14ac:dyDescent="0.35">
      <c r="A59" s="13" t="s">
        <v>113</v>
      </c>
      <c r="B59" s="40" t="s">
        <v>143</v>
      </c>
      <c r="C59" s="68" t="e">
        <f t="shared" si="0"/>
        <v>#DIV/0!</v>
      </c>
      <c r="H59" s="23" t="s">
        <v>160</v>
      </c>
      <c r="I59" s="13" t="s">
        <v>158</v>
      </c>
    </row>
    <row r="61" spans="1:10" x14ac:dyDescent="0.35">
      <c r="A61" s="15" t="s">
        <v>118</v>
      </c>
    </row>
    <row r="62" spans="1:10" x14ac:dyDescent="0.35">
      <c r="A62" s="15" t="s">
        <v>118</v>
      </c>
    </row>
    <row r="63" spans="1:10" x14ac:dyDescent="0.35">
      <c r="A63" s="15" t="s">
        <v>120</v>
      </c>
    </row>
    <row r="64" spans="1:10" x14ac:dyDescent="0.35">
      <c r="A64" s="15"/>
    </row>
  </sheetData>
  <mergeCells count="1">
    <mergeCell ref="B1:E1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39997558519241921"/>
  </sheetPr>
  <dimension ref="A1:L62"/>
  <sheetViews>
    <sheetView zoomScale="120" zoomScaleNormal="120" workbookViewId="0">
      <selection activeCell="D6" sqref="D6"/>
    </sheetView>
  </sheetViews>
  <sheetFormatPr defaultColWidth="9.1796875" defaultRowHeight="14.5" x14ac:dyDescent="0.35"/>
  <cols>
    <col min="1" max="1" width="29.453125" customWidth="1"/>
    <col min="2" max="2" width="11.7265625" customWidth="1"/>
    <col min="3" max="3" width="19" style="15" customWidth="1"/>
    <col min="4" max="4" width="15.26953125" customWidth="1"/>
    <col min="5" max="5" width="16.1796875" customWidth="1"/>
    <col min="8" max="8" width="11.26953125" customWidth="1"/>
    <col min="9" max="9" width="12.81640625" customWidth="1"/>
    <col min="10" max="10" width="9.1796875" style="13"/>
  </cols>
  <sheetData>
    <row r="1" spans="1:10" x14ac:dyDescent="0.35">
      <c r="A1" t="s">
        <v>49</v>
      </c>
      <c r="B1" s="91" t="s">
        <v>161</v>
      </c>
      <c r="C1" s="91"/>
      <c r="D1" s="91"/>
      <c r="E1" s="91"/>
    </row>
    <row r="2" spans="1:10" ht="33.75" customHeight="1" x14ac:dyDescent="0.35">
      <c r="A2" s="3" t="s">
        <v>50</v>
      </c>
      <c r="B2" s="3" t="s">
        <v>44</v>
      </c>
      <c r="C2" s="3" t="s">
        <v>45</v>
      </c>
      <c r="D2" s="3" t="s">
        <v>46</v>
      </c>
      <c r="E2" s="3" t="s">
        <v>47</v>
      </c>
      <c r="G2">
        <v>2022</v>
      </c>
      <c r="H2">
        <v>2023</v>
      </c>
      <c r="I2">
        <v>2024</v>
      </c>
      <c r="J2" s="13">
        <v>2025</v>
      </c>
    </row>
    <row r="3" spans="1:10" x14ac:dyDescent="0.35">
      <c r="A3" s="4" t="s">
        <v>48</v>
      </c>
    </row>
    <row r="4" spans="1:10" x14ac:dyDescent="0.35">
      <c r="A4" s="23"/>
      <c r="B4" s="40"/>
      <c r="C4" s="24"/>
      <c r="D4" s="15"/>
      <c r="H4" s="13"/>
      <c r="I4" s="35"/>
    </row>
    <row r="5" spans="1:10" ht="56.25" customHeight="1" x14ac:dyDescent="0.35">
      <c r="A5" s="23"/>
      <c r="B5" s="40"/>
      <c r="C5" s="24"/>
      <c r="D5" s="14"/>
      <c r="H5" s="13"/>
      <c r="I5" s="13"/>
    </row>
    <row r="6" spans="1:10" ht="47.25" customHeight="1" x14ac:dyDescent="0.35">
      <c r="A6" s="23" t="s">
        <v>52</v>
      </c>
      <c r="B6" s="40" t="s">
        <v>3</v>
      </c>
      <c r="C6" s="24">
        <f>AVERAGE(H6:I6)</f>
        <v>11</v>
      </c>
      <c r="D6" s="14" t="s">
        <v>214</v>
      </c>
      <c r="E6">
        <v>2</v>
      </c>
      <c r="H6" s="13" t="s">
        <v>144</v>
      </c>
      <c r="I6" s="13">
        <v>11</v>
      </c>
      <c r="J6" s="13">
        <v>6.3</v>
      </c>
    </row>
    <row r="7" spans="1:10" x14ac:dyDescent="0.35">
      <c r="A7" s="23" t="s">
        <v>53</v>
      </c>
      <c r="B7" s="40" t="s">
        <v>2</v>
      </c>
      <c r="C7" s="24" t="s">
        <v>163</v>
      </c>
      <c r="D7" s="15" t="s">
        <v>128</v>
      </c>
      <c r="E7">
        <v>2</v>
      </c>
      <c r="H7" s="23" t="s">
        <v>144</v>
      </c>
      <c r="I7" s="23" t="s">
        <v>144</v>
      </c>
      <c r="J7" s="23" t="s">
        <v>144</v>
      </c>
    </row>
    <row r="8" spans="1:10" x14ac:dyDescent="0.35">
      <c r="A8" s="23" t="s">
        <v>4</v>
      </c>
      <c r="B8" s="40" t="s">
        <v>2</v>
      </c>
      <c r="C8" s="24" t="s">
        <v>163</v>
      </c>
      <c r="D8" s="15" t="s">
        <v>128</v>
      </c>
      <c r="E8">
        <v>2</v>
      </c>
      <c r="H8" s="23" t="s">
        <v>144</v>
      </c>
      <c r="I8" s="23" t="s">
        <v>144</v>
      </c>
      <c r="J8" s="23" t="s">
        <v>144</v>
      </c>
    </row>
    <row r="9" spans="1:10" x14ac:dyDescent="0.35">
      <c r="A9" s="23" t="s">
        <v>5</v>
      </c>
      <c r="B9" s="40" t="s">
        <v>2</v>
      </c>
      <c r="C9" s="24" t="s">
        <v>163</v>
      </c>
      <c r="D9" s="15" t="s">
        <v>128</v>
      </c>
      <c r="E9">
        <v>2</v>
      </c>
      <c r="H9" s="23" t="s">
        <v>144</v>
      </c>
      <c r="I9" s="23" t="s">
        <v>144</v>
      </c>
      <c r="J9" s="23" t="s">
        <v>144</v>
      </c>
    </row>
    <row r="10" spans="1:10" x14ac:dyDescent="0.35">
      <c r="A10" s="23"/>
      <c r="B10" s="40" t="s">
        <v>2</v>
      </c>
      <c r="C10" s="24" t="s">
        <v>163</v>
      </c>
      <c r="D10" s="15" t="s">
        <v>129</v>
      </c>
      <c r="E10">
        <v>2</v>
      </c>
      <c r="H10" s="23" t="s">
        <v>144</v>
      </c>
      <c r="I10" s="23" t="s">
        <v>144</v>
      </c>
      <c r="J10" s="23" t="s">
        <v>144</v>
      </c>
    </row>
    <row r="11" spans="1:10" x14ac:dyDescent="0.35">
      <c r="A11" s="23" t="s">
        <v>6</v>
      </c>
      <c r="B11" s="40" t="s">
        <v>2</v>
      </c>
      <c r="C11" s="24" t="s">
        <v>163</v>
      </c>
      <c r="D11" s="15" t="s">
        <v>128</v>
      </c>
      <c r="E11">
        <v>2</v>
      </c>
      <c r="H11" s="23" t="s">
        <v>144</v>
      </c>
      <c r="I11" s="23" t="s">
        <v>144</v>
      </c>
      <c r="J11" s="23" t="s">
        <v>144</v>
      </c>
    </row>
    <row r="12" spans="1:10" x14ac:dyDescent="0.35">
      <c r="A12" s="23"/>
      <c r="B12" s="40"/>
      <c r="C12" s="24"/>
      <c r="D12" s="15"/>
      <c r="H12" s="13"/>
      <c r="I12" s="13"/>
    </row>
    <row r="13" spans="1:10" x14ac:dyDescent="0.35">
      <c r="A13" s="23"/>
      <c r="B13" s="40"/>
      <c r="C13" s="24"/>
      <c r="D13" s="15"/>
      <c r="H13" s="13"/>
      <c r="I13" s="13"/>
    </row>
    <row r="14" spans="1:10" x14ac:dyDescent="0.35">
      <c r="A14" s="41" t="s">
        <v>111</v>
      </c>
      <c r="B14" s="40"/>
      <c r="C14" s="24"/>
      <c r="D14" s="15"/>
      <c r="H14" s="13"/>
      <c r="I14" s="13"/>
    </row>
    <row r="15" spans="1:10" x14ac:dyDescent="0.35">
      <c r="A15" s="23" t="s">
        <v>37</v>
      </c>
      <c r="B15" s="40" t="s">
        <v>1</v>
      </c>
      <c r="C15" s="24">
        <f>AVERAGE(H15:J15)</f>
        <v>110</v>
      </c>
      <c r="D15" s="15" t="s">
        <v>129</v>
      </c>
      <c r="E15">
        <v>1</v>
      </c>
      <c r="H15" s="13">
        <v>110</v>
      </c>
      <c r="I15" s="13"/>
      <c r="J15" s="13">
        <v>110</v>
      </c>
    </row>
    <row r="16" spans="1:10" x14ac:dyDescent="0.35">
      <c r="A16" s="23" t="s">
        <v>29</v>
      </c>
      <c r="B16" s="40" t="s">
        <v>30</v>
      </c>
      <c r="C16" s="24" t="s">
        <v>151</v>
      </c>
      <c r="D16" s="15">
        <v>30</v>
      </c>
      <c r="E16">
        <v>2</v>
      </c>
      <c r="H16" s="13" t="s">
        <v>151</v>
      </c>
      <c r="I16" s="13" t="s">
        <v>151</v>
      </c>
      <c r="J16" s="13" t="s">
        <v>151</v>
      </c>
    </row>
    <row r="17" spans="1:12" x14ac:dyDescent="0.35">
      <c r="A17" s="23" t="s">
        <v>35</v>
      </c>
      <c r="B17" s="40" t="s">
        <v>36</v>
      </c>
      <c r="C17" s="24">
        <f>AVERAGE(H17:J17)</f>
        <v>22.666666666666668</v>
      </c>
      <c r="D17" s="15">
        <v>250</v>
      </c>
      <c r="E17">
        <v>2</v>
      </c>
      <c r="H17" s="13">
        <v>22</v>
      </c>
      <c r="I17" s="13">
        <v>23</v>
      </c>
      <c r="J17" s="13">
        <v>23</v>
      </c>
    </row>
    <row r="18" spans="1:12" x14ac:dyDescent="0.35">
      <c r="A18" s="23" t="s">
        <v>33</v>
      </c>
      <c r="B18" s="40" t="s">
        <v>0</v>
      </c>
      <c r="C18" s="24"/>
      <c r="D18" s="15"/>
      <c r="H18" s="13"/>
      <c r="I18" s="13"/>
    </row>
    <row r="19" spans="1:12" x14ac:dyDescent="0.35">
      <c r="A19" s="23" t="s">
        <v>34</v>
      </c>
      <c r="B19" s="40"/>
      <c r="C19" s="24">
        <f>AVERAGE(H19:J19)</f>
        <v>7.7666666666666666</v>
      </c>
      <c r="D19" s="15" t="s">
        <v>130</v>
      </c>
      <c r="E19">
        <v>2</v>
      </c>
      <c r="H19" s="13">
        <v>7.8</v>
      </c>
      <c r="I19" s="13">
        <v>7.8</v>
      </c>
      <c r="J19" s="13">
        <v>7.7</v>
      </c>
    </row>
    <row r="20" spans="1:12" x14ac:dyDescent="0.35">
      <c r="A20" s="23" t="s">
        <v>27</v>
      </c>
      <c r="B20" s="40" t="s">
        <v>28</v>
      </c>
      <c r="C20" s="24">
        <f>AVERAGE(H20:J20)</f>
        <v>0.20333333333333334</v>
      </c>
      <c r="D20" s="15">
        <v>1.5</v>
      </c>
      <c r="E20">
        <v>2</v>
      </c>
      <c r="H20" s="13">
        <v>0.12</v>
      </c>
      <c r="I20" s="13">
        <v>0.19</v>
      </c>
      <c r="J20" s="13">
        <v>0.3</v>
      </c>
    </row>
    <row r="21" spans="1:12" x14ac:dyDescent="0.35">
      <c r="A21" s="41" t="s">
        <v>112</v>
      </c>
      <c r="B21" s="40"/>
      <c r="C21" s="24"/>
      <c r="D21" s="15"/>
      <c r="H21" s="13"/>
      <c r="I21" s="13"/>
    </row>
    <row r="22" spans="1:12" x14ac:dyDescent="0.35">
      <c r="A22" s="42" t="s">
        <v>87</v>
      </c>
      <c r="B22" s="43" t="s">
        <v>1</v>
      </c>
      <c r="C22" s="24">
        <f t="shared" ref="C22:C27" si="0">AVERAGE(H22:J22)</f>
        <v>0.34499999999999997</v>
      </c>
      <c r="D22" s="15">
        <v>1.5</v>
      </c>
      <c r="E22">
        <v>1</v>
      </c>
      <c r="H22" s="13">
        <v>0.32</v>
      </c>
      <c r="I22" s="13"/>
      <c r="J22" s="13">
        <v>0.37</v>
      </c>
    </row>
    <row r="23" spans="1:12" x14ac:dyDescent="0.35">
      <c r="A23" s="44" t="s">
        <v>90</v>
      </c>
      <c r="B23" s="45" t="s">
        <v>1</v>
      </c>
      <c r="C23" s="24">
        <f t="shared" si="0"/>
        <v>1.85</v>
      </c>
      <c r="D23" s="15">
        <v>250</v>
      </c>
      <c r="E23">
        <v>1</v>
      </c>
      <c r="H23" s="13">
        <v>2</v>
      </c>
      <c r="I23" s="13"/>
      <c r="J23" s="13">
        <v>1.7</v>
      </c>
    </row>
    <row r="24" spans="1:12" x14ac:dyDescent="0.35">
      <c r="A24" s="23" t="s">
        <v>10</v>
      </c>
      <c r="B24" s="40" t="s">
        <v>7</v>
      </c>
      <c r="C24" s="24">
        <f t="shared" si="0"/>
        <v>8</v>
      </c>
      <c r="D24" s="15" t="s">
        <v>131</v>
      </c>
      <c r="E24">
        <v>1</v>
      </c>
      <c r="H24" s="13">
        <v>7.5</v>
      </c>
      <c r="I24" s="13"/>
      <c r="J24" s="13">
        <v>8.5</v>
      </c>
      <c r="L24" t="s">
        <v>186</v>
      </c>
    </row>
    <row r="25" spans="1:12" x14ac:dyDescent="0.35">
      <c r="A25" s="36" t="s">
        <v>8</v>
      </c>
      <c r="B25" s="40" t="s">
        <v>1</v>
      </c>
      <c r="C25" s="24">
        <f t="shared" si="0"/>
        <v>0.03</v>
      </c>
      <c r="D25" s="15">
        <v>200</v>
      </c>
      <c r="E25">
        <v>2</v>
      </c>
      <c r="H25" s="13">
        <v>0.03</v>
      </c>
      <c r="I25" s="13"/>
      <c r="J25" s="13">
        <v>0.03</v>
      </c>
    </row>
    <row r="26" spans="1:12" x14ac:dyDescent="0.35">
      <c r="A26" s="23" t="s">
        <v>9</v>
      </c>
      <c r="B26" s="40" t="s">
        <v>7</v>
      </c>
      <c r="C26" s="24">
        <f t="shared" si="0"/>
        <v>0.115</v>
      </c>
      <c r="D26" s="15">
        <v>10</v>
      </c>
      <c r="E26">
        <v>1</v>
      </c>
      <c r="H26" s="13">
        <v>0.13</v>
      </c>
      <c r="I26" s="13"/>
      <c r="J26" s="13">
        <v>0.1</v>
      </c>
    </row>
    <row r="27" spans="1:12" x14ac:dyDescent="0.35">
      <c r="A27" s="36" t="s">
        <v>11</v>
      </c>
      <c r="B27" s="40" t="s">
        <v>7</v>
      </c>
      <c r="C27" s="24">
        <f t="shared" si="0"/>
        <v>1.0249999999999999</v>
      </c>
      <c r="D27" s="15">
        <v>5</v>
      </c>
      <c r="E27">
        <v>1</v>
      </c>
      <c r="H27" s="13">
        <v>1.7</v>
      </c>
      <c r="I27" s="13"/>
      <c r="J27" s="13">
        <v>0.35</v>
      </c>
    </row>
    <row r="28" spans="1:12" x14ac:dyDescent="0.35">
      <c r="A28" s="36" t="s">
        <v>15</v>
      </c>
      <c r="B28" s="40" t="s">
        <v>1</v>
      </c>
      <c r="C28" s="15" t="s">
        <v>138</v>
      </c>
      <c r="D28" s="15">
        <v>2E-3</v>
      </c>
      <c r="E28">
        <v>2</v>
      </c>
      <c r="H28" s="13" t="s">
        <v>138</v>
      </c>
      <c r="I28" s="13"/>
      <c r="J28" s="23" t="s">
        <v>157</v>
      </c>
    </row>
    <row r="29" spans="1:12" x14ac:dyDescent="0.35">
      <c r="A29" s="36" t="s">
        <v>17</v>
      </c>
      <c r="B29" s="40" t="s">
        <v>1</v>
      </c>
      <c r="C29" s="24">
        <f>AVERAGE(H29:J29)</f>
        <v>37.75</v>
      </c>
      <c r="D29" s="15">
        <v>100</v>
      </c>
      <c r="E29">
        <v>1</v>
      </c>
      <c r="H29" s="13">
        <v>37</v>
      </c>
      <c r="I29" s="13"/>
      <c r="J29" s="13">
        <v>38.5</v>
      </c>
    </row>
    <row r="30" spans="1:12" x14ac:dyDescent="0.35">
      <c r="A30" s="23" t="s">
        <v>16</v>
      </c>
      <c r="B30" s="40" t="s">
        <v>7</v>
      </c>
      <c r="C30" s="24">
        <f t="shared" ref="C30:C40" si="1">AVERAGE(H30:J30)</f>
        <v>0.1255</v>
      </c>
      <c r="D30" s="15">
        <v>0.5</v>
      </c>
      <c r="E30">
        <v>1</v>
      </c>
      <c r="H30" s="13">
        <v>0.19</v>
      </c>
      <c r="I30" s="13"/>
      <c r="J30" s="13">
        <v>6.0999999999999999E-2</v>
      </c>
    </row>
    <row r="31" spans="1:12" x14ac:dyDescent="0.35">
      <c r="A31" s="36" t="s">
        <v>18</v>
      </c>
      <c r="B31" s="40" t="s">
        <v>1</v>
      </c>
      <c r="C31" s="24">
        <f t="shared" si="1"/>
        <v>1.6</v>
      </c>
      <c r="D31" s="15" t="s">
        <v>132</v>
      </c>
      <c r="E31">
        <v>1</v>
      </c>
      <c r="H31" s="13">
        <v>1.6</v>
      </c>
      <c r="I31" s="13"/>
      <c r="J31" s="13">
        <v>1.6</v>
      </c>
    </row>
    <row r="32" spans="1:12" x14ac:dyDescent="0.35">
      <c r="A32" s="36" t="s">
        <v>19</v>
      </c>
      <c r="B32" s="40" t="s">
        <v>1</v>
      </c>
      <c r="C32" s="24">
        <f t="shared" si="1"/>
        <v>0.03</v>
      </c>
      <c r="D32" s="15">
        <v>2</v>
      </c>
      <c r="E32">
        <v>1</v>
      </c>
      <c r="H32" s="13">
        <v>0.03</v>
      </c>
      <c r="I32" s="13"/>
      <c r="J32" s="13">
        <v>0.03</v>
      </c>
    </row>
    <row r="33" spans="1:10" x14ac:dyDescent="0.35">
      <c r="A33" s="36" t="s">
        <v>22</v>
      </c>
      <c r="B33" s="40" t="s">
        <v>1</v>
      </c>
      <c r="C33" s="24">
        <f t="shared" si="1"/>
        <v>2.85</v>
      </c>
      <c r="D33" s="15">
        <v>30</v>
      </c>
      <c r="E33">
        <v>1</v>
      </c>
      <c r="H33" s="13">
        <v>2.7</v>
      </c>
      <c r="I33" s="13"/>
      <c r="J33" s="13">
        <v>3</v>
      </c>
    </row>
    <row r="34" spans="1:10" x14ac:dyDescent="0.35">
      <c r="A34" s="36" t="s">
        <v>23</v>
      </c>
      <c r="B34" s="40" t="s">
        <v>1</v>
      </c>
      <c r="C34" s="24">
        <f t="shared" si="1"/>
        <v>0.02</v>
      </c>
      <c r="D34" s="15">
        <v>0.05</v>
      </c>
      <c r="E34">
        <v>2</v>
      </c>
      <c r="H34" s="13" t="s">
        <v>159</v>
      </c>
      <c r="I34" s="13"/>
      <c r="J34" s="13">
        <v>0.02</v>
      </c>
    </row>
    <row r="35" spans="1:10" x14ac:dyDescent="0.35">
      <c r="A35" s="36" t="s">
        <v>24</v>
      </c>
      <c r="B35" s="40" t="s">
        <v>1</v>
      </c>
      <c r="C35" s="24">
        <f t="shared" si="1"/>
        <v>5.3</v>
      </c>
      <c r="D35" s="15">
        <v>200</v>
      </c>
      <c r="E35">
        <v>1</v>
      </c>
      <c r="H35" s="13">
        <v>5.3</v>
      </c>
      <c r="I35" s="13"/>
      <c r="J35" s="13">
        <v>5.3</v>
      </c>
    </row>
    <row r="36" spans="1:10" x14ac:dyDescent="0.35">
      <c r="A36" s="36" t="s">
        <v>25</v>
      </c>
      <c r="B36" s="40" t="s">
        <v>7</v>
      </c>
      <c r="C36" s="24">
        <f t="shared" si="1"/>
        <v>7.7</v>
      </c>
      <c r="D36" s="15">
        <v>20</v>
      </c>
      <c r="E36">
        <v>1</v>
      </c>
      <c r="H36" s="13">
        <v>7.5</v>
      </c>
      <c r="I36" s="13"/>
      <c r="J36" s="13">
        <v>7.9</v>
      </c>
    </row>
    <row r="37" spans="1:10" x14ac:dyDescent="0.35">
      <c r="A37" s="36" t="s">
        <v>113</v>
      </c>
      <c r="B37" s="40" t="s">
        <v>114</v>
      </c>
      <c r="C37" s="24">
        <f t="shared" si="1"/>
        <v>14.3</v>
      </c>
      <c r="D37" s="15">
        <v>100</v>
      </c>
      <c r="E37">
        <v>2</v>
      </c>
      <c r="H37" s="13" t="s">
        <v>145</v>
      </c>
      <c r="I37" s="13"/>
      <c r="J37" s="13">
        <v>14.3</v>
      </c>
    </row>
    <row r="38" spans="1:10" x14ac:dyDescent="0.35">
      <c r="A38" s="23" t="s">
        <v>26</v>
      </c>
      <c r="B38" s="40" t="s">
        <v>7</v>
      </c>
      <c r="C38" s="24">
        <f t="shared" si="1"/>
        <v>1.5</v>
      </c>
      <c r="D38" s="15">
        <v>20</v>
      </c>
      <c r="E38">
        <v>1</v>
      </c>
      <c r="H38" s="13">
        <v>1.4</v>
      </c>
      <c r="I38" s="13"/>
      <c r="J38" s="13">
        <v>1.6</v>
      </c>
    </row>
    <row r="39" spans="1:10" x14ac:dyDescent="0.35">
      <c r="A39" s="23" t="s">
        <v>12</v>
      </c>
      <c r="B39" s="40" t="s">
        <v>1</v>
      </c>
      <c r="C39" s="15" t="s">
        <v>136</v>
      </c>
      <c r="D39" s="15">
        <v>1.5</v>
      </c>
      <c r="E39">
        <v>1</v>
      </c>
      <c r="H39" s="13" t="s">
        <v>136</v>
      </c>
      <c r="I39" s="13"/>
      <c r="J39" s="13" t="s">
        <v>136</v>
      </c>
    </row>
    <row r="40" spans="1:10" x14ac:dyDescent="0.35">
      <c r="A40" s="23" t="s">
        <v>20</v>
      </c>
      <c r="B40" s="40" t="s">
        <v>7</v>
      </c>
      <c r="C40" s="24">
        <f t="shared" si="1"/>
        <v>7.5999999999999998E-2</v>
      </c>
      <c r="D40" s="15">
        <v>25</v>
      </c>
      <c r="E40">
        <v>1</v>
      </c>
      <c r="H40" s="13" t="s">
        <v>138</v>
      </c>
      <c r="I40" s="13"/>
      <c r="J40" s="13">
        <v>7.5999999999999998E-2</v>
      </c>
    </row>
    <row r="41" spans="1:10" x14ac:dyDescent="0.35">
      <c r="A41" s="23" t="s">
        <v>21</v>
      </c>
      <c r="B41" s="40" t="s">
        <v>7</v>
      </c>
      <c r="C41" s="15" t="s">
        <v>134</v>
      </c>
      <c r="D41" s="17">
        <v>1</v>
      </c>
      <c r="E41">
        <v>1</v>
      </c>
      <c r="H41" s="13" t="s">
        <v>134</v>
      </c>
      <c r="I41" s="13"/>
      <c r="J41" s="13" t="s">
        <v>134</v>
      </c>
    </row>
    <row r="42" spans="1:10" x14ac:dyDescent="0.35">
      <c r="A42" s="23"/>
      <c r="B42" s="40"/>
      <c r="C42" s="24"/>
      <c r="D42" s="15"/>
      <c r="H42" s="13"/>
      <c r="I42" s="13"/>
    </row>
    <row r="43" spans="1:10" x14ac:dyDescent="0.35">
      <c r="A43" s="41" t="s">
        <v>115</v>
      </c>
      <c r="C43" s="24"/>
      <c r="D43" s="15"/>
      <c r="H43" s="13"/>
      <c r="I43" s="13"/>
    </row>
    <row r="44" spans="1:10" x14ac:dyDescent="0.35">
      <c r="A44" s="23" t="s">
        <v>39</v>
      </c>
      <c r="B44" s="40" t="s">
        <v>1</v>
      </c>
      <c r="C44" s="24" t="s">
        <v>149</v>
      </c>
      <c r="D44" s="15">
        <v>0.5</v>
      </c>
      <c r="E44">
        <v>2</v>
      </c>
      <c r="H44" s="13" t="s">
        <v>149</v>
      </c>
      <c r="I44" s="13" t="s">
        <v>149</v>
      </c>
      <c r="J44" s="13" t="s">
        <v>149</v>
      </c>
    </row>
    <row r="45" spans="1:10" x14ac:dyDescent="0.35">
      <c r="A45" s="23" t="s">
        <v>89</v>
      </c>
      <c r="B45" s="40" t="s">
        <v>1</v>
      </c>
      <c r="C45" s="24">
        <f>AVERAGE(H45:J45)</f>
        <v>1.2</v>
      </c>
      <c r="D45" s="15">
        <v>50</v>
      </c>
      <c r="E45">
        <v>1</v>
      </c>
      <c r="H45" s="13">
        <v>1.2</v>
      </c>
      <c r="I45" s="13"/>
      <c r="J45" s="13">
        <v>1.2</v>
      </c>
    </row>
    <row r="46" spans="1:10" x14ac:dyDescent="0.35">
      <c r="A46" s="23" t="s">
        <v>41</v>
      </c>
      <c r="B46" s="40" t="s">
        <v>1</v>
      </c>
      <c r="C46" s="24" t="s">
        <v>137</v>
      </c>
      <c r="D46" s="15">
        <v>0.5</v>
      </c>
      <c r="E46">
        <v>1</v>
      </c>
      <c r="H46" s="13" t="s">
        <v>137</v>
      </c>
      <c r="I46" s="13"/>
      <c r="J46" s="13" t="s">
        <v>137</v>
      </c>
    </row>
    <row r="47" spans="1:10" x14ac:dyDescent="0.35">
      <c r="A47" s="46" t="s">
        <v>88</v>
      </c>
      <c r="B47" s="45" t="s">
        <v>1</v>
      </c>
      <c r="C47" s="24">
        <f>AVERAGE(H47:J47)</f>
        <v>0.27</v>
      </c>
      <c r="D47" s="15" t="s">
        <v>132</v>
      </c>
      <c r="E47">
        <v>1</v>
      </c>
      <c r="H47" s="13">
        <v>0.27</v>
      </c>
      <c r="I47" s="13"/>
      <c r="J47" s="13">
        <v>0.27</v>
      </c>
    </row>
    <row r="48" spans="1:10" x14ac:dyDescent="0.35">
      <c r="A48" s="23" t="s">
        <v>91</v>
      </c>
      <c r="B48" s="40" t="s">
        <v>1</v>
      </c>
      <c r="C48" s="24">
        <f>AVERAGE(H48:J48)</f>
        <v>23.5</v>
      </c>
      <c r="D48" s="15">
        <v>250</v>
      </c>
      <c r="E48">
        <v>1</v>
      </c>
      <c r="H48" s="13">
        <v>23</v>
      </c>
      <c r="I48" s="13"/>
      <c r="J48" s="13">
        <v>24</v>
      </c>
    </row>
    <row r="49" spans="1:10" x14ac:dyDescent="0.35">
      <c r="A49" s="23" t="s">
        <v>116</v>
      </c>
      <c r="B49" s="47" t="s">
        <v>7</v>
      </c>
      <c r="C49" s="24" t="s">
        <v>138</v>
      </c>
      <c r="D49" s="15">
        <v>0.5</v>
      </c>
      <c r="E49">
        <v>1</v>
      </c>
      <c r="H49" s="13" t="s">
        <v>138</v>
      </c>
      <c r="I49" s="13"/>
      <c r="J49" s="13" t="s">
        <v>138</v>
      </c>
    </row>
    <row r="50" spans="1:10" x14ac:dyDescent="0.35">
      <c r="A50" s="23" t="s">
        <v>43</v>
      </c>
      <c r="B50" s="40" t="s">
        <v>1</v>
      </c>
      <c r="C50" s="24" t="s">
        <v>139</v>
      </c>
      <c r="D50" s="15">
        <v>0.05</v>
      </c>
      <c r="E50">
        <v>1</v>
      </c>
      <c r="H50" s="13" t="s">
        <v>139</v>
      </c>
      <c r="I50" s="13"/>
      <c r="J50" s="13" t="s">
        <v>139</v>
      </c>
    </row>
    <row r="51" spans="1:10" x14ac:dyDescent="0.35">
      <c r="A51" s="23" t="s">
        <v>54</v>
      </c>
      <c r="B51" s="40" t="s">
        <v>7</v>
      </c>
      <c r="C51" s="24" t="s">
        <v>140</v>
      </c>
      <c r="D51" s="15">
        <v>10</v>
      </c>
      <c r="E51">
        <v>1</v>
      </c>
      <c r="H51" s="13" t="s">
        <v>140</v>
      </c>
      <c r="I51" s="13"/>
      <c r="J51" s="13" t="s">
        <v>140</v>
      </c>
    </row>
    <row r="52" spans="1:10" x14ac:dyDescent="0.35">
      <c r="C52" s="24"/>
      <c r="D52" s="15"/>
      <c r="H52" s="13"/>
      <c r="I52" s="13"/>
    </row>
    <row r="53" spans="1:10" x14ac:dyDescent="0.35">
      <c r="A53" s="36" t="s">
        <v>96</v>
      </c>
      <c r="B53" s="40" t="s">
        <v>7</v>
      </c>
      <c r="C53" s="24" t="s">
        <v>141</v>
      </c>
      <c r="D53" s="15">
        <v>100</v>
      </c>
      <c r="E53">
        <v>1</v>
      </c>
      <c r="H53" s="13" t="s">
        <v>135</v>
      </c>
      <c r="I53" s="13"/>
      <c r="J53" s="36" t="s">
        <v>141</v>
      </c>
    </row>
    <row r="54" spans="1:10" x14ac:dyDescent="0.35">
      <c r="A54" s="36" t="s">
        <v>99</v>
      </c>
      <c r="B54" s="40" t="s">
        <v>7</v>
      </c>
      <c r="C54" s="24" t="s">
        <v>135</v>
      </c>
      <c r="D54" s="15">
        <v>10</v>
      </c>
      <c r="E54">
        <v>1</v>
      </c>
      <c r="H54" s="13" t="s">
        <v>135</v>
      </c>
      <c r="I54" s="13"/>
      <c r="J54" s="36" t="s">
        <v>135</v>
      </c>
    </row>
    <row r="55" spans="1:10" x14ac:dyDescent="0.35">
      <c r="A55" s="23" t="s">
        <v>106</v>
      </c>
      <c r="B55" s="40" t="s">
        <v>7</v>
      </c>
      <c r="C55" s="24" t="s">
        <v>142</v>
      </c>
      <c r="D55" s="15">
        <v>0.1</v>
      </c>
      <c r="E55">
        <v>1</v>
      </c>
      <c r="H55" s="13" t="s">
        <v>142</v>
      </c>
      <c r="I55" s="13"/>
      <c r="J55" s="36" t="s">
        <v>142</v>
      </c>
    </row>
    <row r="56" spans="1:10" ht="43.5" x14ac:dyDescent="0.35">
      <c r="A56" s="48" t="s">
        <v>13</v>
      </c>
      <c r="B56" s="49" t="s">
        <v>14</v>
      </c>
      <c r="C56" s="24">
        <f>AVERAGE(H56:I56)</f>
        <v>5.8</v>
      </c>
      <c r="D56" s="25" t="s">
        <v>162</v>
      </c>
      <c r="E56" s="4">
        <v>1</v>
      </c>
      <c r="F56" s="4"/>
      <c r="G56" s="4"/>
      <c r="H56" s="21">
        <v>5.8</v>
      </c>
      <c r="I56" s="13"/>
      <c r="J56" s="13">
        <v>6.05</v>
      </c>
    </row>
    <row r="59" spans="1:10" x14ac:dyDescent="0.35">
      <c r="A59" t="s">
        <v>118</v>
      </c>
    </row>
    <row r="60" spans="1:10" x14ac:dyDescent="0.35">
      <c r="A60" t="s">
        <v>118</v>
      </c>
    </row>
    <row r="61" spans="1:10" x14ac:dyDescent="0.35">
      <c r="A61" t="s">
        <v>120</v>
      </c>
    </row>
    <row r="62" spans="1:10" x14ac:dyDescent="0.35">
      <c r="A62" s="4" t="s">
        <v>122</v>
      </c>
    </row>
  </sheetData>
  <mergeCells count="1">
    <mergeCell ref="B1:E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0.39997558519241921"/>
  </sheetPr>
  <dimension ref="A1:I60"/>
  <sheetViews>
    <sheetView zoomScale="110" zoomScaleNormal="110" workbookViewId="0">
      <selection activeCell="A6" sqref="A6:B6"/>
    </sheetView>
  </sheetViews>
  <sheetFormatPr defaultColWidth="9.1796875" defaultRowHeight="14.5" x14ac:dyDescent="0.35"/>
  <cols>
    <col min="1" max="1" width="29.54296875" style="40" customWidth="1"/>
    <col min="2" max="2" width="10.81640625" style="40" customWidth="1"/>
    <col min="3" max="3" width="19.1796875" style="40" customWidth="1"/>
    <col min="4" max="4" width="17.26953125" style="40" customWidth="1"/>
    <col min="5" max="5" width="12.7265625" style="40" customWidth="1"/>
    <col min="6" max="6" width="9.1796875" style="40"/>
    <col min="7" max="7" width="12.26953125" style="40" customWidth="1"/>
    <col min="8" max="8" width="14.7265625" style="40" customWidth="1"/>
    <col min="9" max="9" width="8.7265625" style="40" customWidth="1"/>
    <col min="10" max="16384" width="9.1796875" style="40"/>
  </cols>
  <sheetData>
    <row r="1" spans="1:9" x14ac:dyDescent="0.35">
      <c r="A1" s="40" t="s">
        <v>49</v>
      </c>
      <c r="B1" s="90" t="s">
        <v>164</v>
      </c>
      <c r="C1" s="90"/>
      <c r="D1" s="90"/>
      <c r="E1" s="90"/>
    </row>
    <row r="2" spans="1:9" x14ac:dyDescent="0.35">
      <c r="A2" s="56" t="s">
        <v>50</v>
      </c>
      <c r="B2" s="56" t="s">
        <v>44</v>
      </c>
      <c r="C2" s="56" t="s">
        <v>45</v>
      </c>
      <c r="D2" s="57" t="s">
        <v>46</v>
      </c>
      <c r="E2" s="57" t="s">
        <v>47</v>
      </c>
      <c r="G2" s="40">
        <v>2023</v>
      </c>
      <c r="H2" s="40">
        <v>2024</v>
      </c>
      <c r="I2" s="40">
        <v>2025</v>
      </c>
    </row>
    <row r="3" spans="1:9" x14ac:dyDescent="0.35">
      <c r="A3" s="58" t="s">
        <v>48</v>
      </c>
      <c r="B3" s="58"/>
      <c r="C3" s="58"/>
    </row>
    <row r="4" spans="1:9" x14ac:dyDescent="0.35">
      <c r="A4" s="59"/>
      <c r="B4" s="58"/>
      <c r="C4" s="56"/>
      <c r="D4" s="54"/>
      <c r="G4" s="60"/>
      <c r="H4" s="60"/>
      <c r="I4" s="60"/>
    </row>
    <row r="5" spans="1:9" x14ac:dyDescent="0.35">
      <c r="A5" s="59"/>
      <c r="B5" s="58"/>
      <c r="C5" s="56"/>
      <c r="D5" s="61"/>
      <c r="G5" s="60"/>
      <c r="H5" s="60"/>
    </row>
    <row r="6" spans="1:9" ht="43.5" x14ac:dyDescent="0.35">
      <c r="A6" s="59" t="s">
        <v>52</v>
      </c>
      <c r="B6" s="58" t="s">
        <v>3</v>
      </c>
      <c r="C6" s="56">
        <f>AVERAGE(G6:H6)</f>
        <v>9</v>
      </c>
      <c r="D6" s="61" t="s">
        <v>214</v>
      </c>
      <c r="E6" s="40">
        <v>3</v>
      </c>
      <c r="G6" s="60">
        <v>13</v>
      </c>
      <c r="H6" s="60">
        <v>5</v>
      </c>
      <c r="I6" s="40">
        <v>10</v>
      </c>
    </row>
    <row r="7" spans="1:9" x14ac:dyDescent="0.35">
      <c r="A7" s="59" t="s">
        <v>53</v>
      </c>
      <c r="B7" s="58" t="s">
        <v>2</v>
      </c>
      <c r="C7" s="56" t="s">
        <v>144</v>
      </c>
      <c r="D7" s="54" t="s">
        <v>128</v>
      </c>
      <c r="E7" s="40">
        <v>3</v>
      </c>
      <c r="G7" s="60" t="s">
        <v>144</v>
      </c>
      <c r="H7" s="60" t="s">
        <v>144</v>
      </c>
      <c r="I7" s="60" t="s">
        <v>144</v>
      </c>
    </row>
    <row r="8" spans="1:9" x14ac:dyDescent="0.35">
      <c r="A8" s="59" t="s">
        <v>4</v>
      </c>
      <c r="B8" s="58" t="s">
        <v>2</v>
      </c>
      <c r="C8" s="56" t="s">
        <v>144</v>
      </c>
      <c r="D8" s="54" t="s">
        <v>128</v>
      </c>
      <c r="E8" s="40">
        <v>3</v>
      </c>
      <c r="G8" s="60" t="s">
        <v>144</v>
      </c>
      <c r="H8" s="60" t="s">
        <v>144</v>
      </c>
      <c r="I8" s="60" t="s">
        <v>144</v>
      </c>
    </row>
    <row r="9" spans="1:9" x14ac:dyDescent="0.35">
      <c r="A9" s="59" t="s">
        <v>5</v>
      </c>
      <c r="B9" s="58" t="s">
        <v>2</v>
      </c>
      <c r="C9" s="56" t="s">
        <v>144</v>
      </c>
      <c r="D9" s="54" t="s">
        <v>128</v>
      </c>
      <c r="E9" s="40">
        <v>3</v>
      </c>
      <c r="G9" s="60" t="s">
        <v>144</v>
      </c>
      <c r="H9" s="60" t="s">
        <v>144</v>
      </c>
      <c r="I9" s="60" t="s">
        <v>144</v>
      </c>
    </row>
    <row r="10" spans="1:9" x14ac:dyDescent="0.35">
      <c r="A10" s="59"/>
      <c r="B10" s="58"/>
      <c r="C10" s="56"/>
      <c r="D10" s="54"/>
      <c r="G10" s="60"/>
      <c r="H10" s="60"/>
      <c r="I10" s="60"/>
    </row>
    <row r="11" spans="1:9" x14ac:dyDescent="0.35">
      <c r="A11" s="59" t="s">
        <v>6</v>
      </c>
      <c r="B11" s="58" t="s">
        <v>2</v>
      </c>
      <c r="C11" s="62">
        <f>AVERAGE(G11:I11)</f>
        <v>3</v>
      </c>
      <c r="D11" s="54" t="s">
        <v>128</v>
      </c>
      <c r="E11" s="40">
        <v>3</v>
      </c>
      <c r="G11" s="60">
        <v>2</v>
      </c>
      <c r="H11" s="60">
        <v>4</v>
      </c>
      <c r="I11" s="40">
        <v>3</v>
      </c>
    </row>
    <row r="12" spans="1:9" x14ac:dyDescent="0.35">
      <c r="A12" s="59"/>
      <c r="B12" s="58"/>
      <c r="C12" s="56"/>
      <c r="D12" s="54"/>
      <c r="G12" s="60"/>
      <c r="H12" s="60"/>
    </row>
    <row r="13" spans="1:9" x14ac:dyDescent="0.35">
      <c r="A13" s="59"/>
      <c r="B13" s="58"/>
      <c r="C13" s="56"/>
      <c r="D13" s="54"/>
      <c r="G13" s="60"/>
      <c r="H13" s="60"/>
    </row>
    <row r="14" spans="1:9" x14ac:dyDescent="0.35">
      <c r="A14" s="63" t="s">
        <v>111</v>
      </c>
      <c r="B14" s="58"/>
      <c r="C14" s="56"/>
      <c r="D14" s="54"/>
      <c r="G14" s="60"/>
      <c r="H14" s="60"/>
    </row>
    <row r="15" spans="1:9" x14ac:dyDescent="0.35">
      <c r="A15" s="59" t="s">
        <v>37</v>
      </c>
      <c r="B15" s="58" t="s">
        <v>1</v>
      </c>
      <c r="C15" s="56">
        <f>AVERAGE(G15:H15)</f>
        <v>101</v>
      </c>
      <c r="D15" s="54" t="s">
        <v>129</v>
      </c>
      <c r="E15" s="40">
        <v>4</v>
      </c>
      <c r="G15" s="60">
        <v>99</v>
      </c>
      <c r="H15" s="60">
        <v>103</v>
      </c>
      <c r="I15" s="40">
        <v>91</v>
      </c>
    </row>
    <row r="16" spans="1:9" x14ac:dyDescent="0.35">
      <c r="A16" s="59" t="s">
        <v>29</v>
      </c>
      <c r="B16" s="58" t="s">
        <v>30</v>
      </c>
      <c r="C16" s="56" t="s">
        <v>151</v>
      </c>
      <c r="D16" s="54">
        <v>30</v>
      </c>
      <c r="E16" s="40">
        <v>4</v>
      </c>
      <c r="G16" s="60" t="s">
        <v>151</v>
      </c>
      <c r="H16" s="60" t="s">
        <v>151</v>
      </c>
      <c r="I16" s="60" t="s">
        <v>151</v>
      </c>
    </row>
    <row r="17" spans="1:9" x14ac:dyDescent="0.35">
      <c r="A17" s="59" t="s">
        <v>35</v>
      </c>
      <c r="B17" s="58" t="s">
        <v>36</v>
      </c>
      <c r="C17" s="56">
        <f>AVERAGE(G17:H17)</f>
        <v>29.5</v>
      </c>
      <c r="D17" s="54">
        <v>250</v>
      </c>
      <c r="E17" s="40">
        <v>4</v>
      </c>
      <c r="G17" s="60">
        <v>29</v>
      </c>
      <c r="H17" s="60">
        <v>30</v>
      </c>
      <c r="I17" s="40">
        <v>27.5</v>
      </c>
    </row>
    <row r="18" spans="1:9" x14ac:dyDescent="0.35">
      <c r="A18" s="59" t="s">
        <v>33</v>
      </c>
      <c r="B18" s="58" t="s">
        <v>0</v>
      </c>
      <c r="C18" s="56"/>
      <c r="D18" s="54"/>
      <c r="E18" s="40">
        <v>3</v>
      </c>
      <c r="G18" s="60"/>
      <c r="H18" s="60"/>
    </row>
    <row r="19" spans="1:9" x14ac:dyDescent="0.35">
      <c r="A19" s="59" t="s">
        <v>34</v>
      </c>
      <c r="B19" s="58"/>
      <c r="C19" s="62">
        <f>AVERAGE(G19:H19)</f>
        <v>7.75</v>
      </c>
      <c r="D19" s="54" t="s">
        <v>130</v>
      </c>
      <c r="E19" s="40">
        <v>4</v>
      </c>
      <c r="G19" s="60">
        <v>7.8</v>
      </c>
      <c r="H19" s="60">
        <v>7.7</v>
      </c>
      <c r="I19" s="40">
        <v>7.5</v>
      </c>
    </row>
    <row r="20" spans="1:9" x14ac:dyDescent="0.35">
      <c r="A20" s="59" t="s">
        <v>27</v>
      </c>
      <c r="B20" s="58" t="s">
        <v>28</v>
      </c>
      <c r="C20" s="56" t="s">
        <v>155</v>
      </c>
      <c r="D20" s="54">
        <v>1.5</v>
      </c>
      <c r="E20" s="40">
        <v>4</v>
      </c>
      <c r="G20" s="60" t="s">
        <v>155</v>
      </c>
      <c r="H20" s="60" t="s">
        <v>155</v>
      </c>
      <c r="I20" s="40">
        <v>0.1</v>
      </c>
    </row>
    <row r="21" spans="1:9" x14ac:dyDescent="0.35">
      <c r="A21" s="63" t="s">
        <v>112</v>
      </c>
      <c r="B21" s="58"/>
      <c r="C21" s="56"/>
      <c r="D21" s="54"/>
      <c r="G21" s="60"/>
      <c r="H21" s="60"/>
    </row>
    <row r="22" spans="1:9" x14ac:dyDescent="0.35">
      <c r="A22" s="59" t="s">
        <v>87</v>
      </c>
      <c r="B22" s="58" t="s">
        <v>1</v>
      </c>
      <c r="C22" s="56">
        <f>AVERAGE(G22:H22)</f>
        <v>0.17</v>
      </c>
      <c r="D22" s="54">
        <v>1.5</v>
      </c>
      <c r="E22" s="40">
        <v>1</v>
      </c>
      <c r="G22" s="60"/>
      <c r="H22" s="60">
        <v>0.17</v>
      </c>
      <c r="I22" s="40">
        <v>0.15</v>
      </c>
    </row>
    <row r="23" spans="1:9" x14ac:dyDescent="0.35">
      <c r="A23" s="59" t="s">
        <v>90</v>
      </c>
      <c r="B23" s="58" t="s">
        <v>1</v>
      </c>
      <c r="C23" s="56">
        <f t="shared" ref="C23:C48" si="0">AVERAGE(G23:H23)</f>
        <v>25</v>
      </c>
      <c r="D23" s="54">
        <v>250</v>
      </c>
      <c r="E23" s="40">
        <v>1</v>
      </c>
      <c r="G23" s="60"/>
      <c r="H23" s="60">
        <v>25</v>
      </c>
      <c r="I23" s="40">
        <v>25</v>
      </c>
    </row>
    <row r="24" spans="1:9" x14ac:dyDescent="0.35">
      <c r="A24" s="59" t="s">
        <v>10</v>
      </c>
      <c r="B24" s="58" t="s">
        <v>7</v>
      </c>
      <c r="C24" s="56">
        <f t="shared" si="0"/>
        <v>0.75</v>
      </c>
      <c r="D24" s="54" t="s">
        <v>131</v>
      </c>
      <c r="E24" s="40">
        <v>1</v>
      </c>
      <c r="G24" s="60"/>
      <c r="H24" s="60">
        <v>0.75</v>
      </c>
      <c r="I24" s="40">
        <v>0.3</v>
      </c>
    </row>
    <row r="25" spans="1:9" x14ac:dyDescent="0.35">
      <c r="A25" s="59" t="s">
        <v>8</v>
      </c>
      <c r="B25" s="58" t="s">
        <v>1</v>
      </c>
      <c r="C25" s="56" t="s">
        <v>146</v>
      </c>
      <c r="D25" s="54">
        <v>200</v>
      </c>
      <c r="E25" s="40">
        <v>4</v>
      </c>
      <c r="G25" s="60" t="s">
        <v>146</v>
      </c>
      <c r="H25" s="60" t="s">
        <v>146</v>
      </c>
      <c r="I25" s="60" t="s">
        <v>146</v>
      </c>
    </row>
    <row r="26" spans="1:9" x14ac:dyDescent="0.35">
      <c r="A26" s="59" t="s">
        <v>9</v>
      </c>
      <c r="B26" s="58" t="s">
        <v>7</v>
      </c>
      <c r="C26" s="56" t="s">
        <v>134</v>
      </c>
      <c r="D26" s="54">
        <v>10</v>
      </c>
      <c r="E26" s="40">
        <v>1</v>
      </c>
      <c r="G26" s="60"/>
      <c r="H26" s="60" t="s">
        <v>134</v>
      </c>
      <c r="I26" s="60" t="s">
        <v>134</v>
      </c>
    </row>
    <row r="27" spans="1:9" x14ac:dyDescent="0.35">
      <c r="A27" s="59" t="s">
        <v>11</v>
      </c>
      <c r="B27" s="58" t="s">
        <v>7</v>
      </c>
      <c r="C27" s="56">
        <f t="shared" si="0"/>
        <v>0.66</v>
      </c>
      <c r="D27" s="54">
        <v>5</v>
      </c>
      <c r="E27" s="40">
        <v>1</v>
      </c>
      <c r="G27" s="60"/>
      <c r="H27" s="60">
        <v>0.66</v>
      </c>
      <c r="I27" s="40">
        <v>0.26</v>
      </c>
    </row>
    <row r="28" spans="1:9" x14ac:dyDescent="0.35">
      <c r="A28" s="59" t="s">
        <v>15</v>
      </c>
      <c r="B28" s="58" t="s">
        <v>1</v>
      </c>
      <c r="C28" s="56" t="s">
        <v>138</v>
      </c>
      <c r="D28" s="54">
        <v>2E-3</v>
      </c>
      <c r="E28" s="40">
        <v>4</v>
      </c>
      <c r="G28" s="60" t="s">
        <v>157</v>
      </c>
      <c r="H28" s="60" t="s">
        <v>157</v>
      </c>
      <c r="I28" s="60" t="s">
        <v>157</v>
      </c>
    </row>
    <row r="29" spans="1:9" x14ac:dyDescent="0.35">
      <c r="A29" s="59" t="s">
        <v>17</v>
      </c>
      <c r="B29" s="58" t="s">
        <v>1</v>
      </c>
      <c r="C29" s="56">
        <f t="shared" si="0"/>
        <v>39</v>
      </c>
      <c r="D29" s="54">
        <v>100</v>
      </c>
      <c r="E29" s="40">
        <v>4</v>
      </c>
      <c r="G29" s="60">
        <v>39</v>
      </c>
      <c r="H29" s="60">
        <v>39</v>
      </c>
      <c r="I29" s="40">
        <v>36</v>
      </c>
    </row>
    <row r="30" spans="1:9" x14ac:dyDescent="0.35">
      <c r="A30" s="59" t="s">
        <v>16</v>
      </c>
      <c r="B30" s="58" t="s">
        <v>7</v>
      </c>
      <c r="C30" s="56">
        <f t="shared" si="0"/>
        <v>0.05</v>
      </c>
      <c r="D30" s="54">
        <v>0.5</v>
      </c>
      <c r="E30" s="40">
        <v>1</v>
      </c>
      <c r="G30" s="60"/>
      <c r="H30" s="60">
        <v>0.05</v>
      </c>
      <c r="I30" s="36">
        <v>7.2999999999999995E-2</v>
      </c>
    </row>
    <row r="31" spans="1:9" x14ac:dyDescent="0.35">
      <c r="A31" s="64" t="s">
        <v>18</v>
      </c>
      <c r="B31" s="58" t="s">
        <v>1</v>
      </c>
      <c r="C31" s="56">
        <f t="shared" si="0"/>
        <v>3</v>
      </c>
      <c r="D31" s="54" t="s">
        <v>132</v>
      </c>
      <c r="E31" s="40">
        <v>1</v>
      </c>
      <c r="G31" s="60"/>
      <c r="H31" s="60">
        <v>3</v>
      </c>
      <c r="I31" s="40" t="s">
        <v>187</v>
      </c>
    </row>
    <row r="32" spans="1:9" x14ac:dyDescent="0.35">
      <c r="A32" s="59" t="s">
        <v>19</v>
      </c>
      <c r="B32" s="58" t="s">
        <v>1</v>
      </c>
      <c r="C32" s="56">
        <f t="shared" si="0"/>
        <v>0.02</v>
      </c>
      <c r="D32" s="54">
        <v>2</v>
      </c>
      <c r="E32" s="40">
        <v>4</v>
      </c>
      <c r="G32" s="60">
        <v>0.02</v>
      </c>
      <c r="H32" s="60" t="s">
        <v>142</v>
      </c>
      <c r="I32" s="40" t="s">
        <v>188</v>
      </c>
    </row>
    <row r="33" spans="1:9" x14ac:dyDescent="0.35">
      <c r="A33" s="59" t="s">
        <v>22</v>
      </c>
      <c r="B33" s="58" t="s">
        <v>1</v>
      </c>
      <c r="C33" s="56">
        <f t="shared" si="0"/>
        <v>6.43</v>
      </c>
      <c r="D33" s="54">
        <v>30</v>
      </c>
      <c r="E33" s="40">
        <v>4</v>
      </c>
      <c r="G33" s="60">
        <v>6.26</v>
      </c>
      <c r="H33" s="60">
        <v>6.6</v>
      </c>
      <c r="I33" s="40">
        <v>6.8</v>
      </c>
    </row>
    <row r="34" spans="1:9" x14ac:dyDescent="0.35">
      <c r="A34" s="59" t="s">
        <v>23</v>
      </c>
      <c r="B34" s="58" t="s">
        <v>1</v>
      </c>
      <c r="C34" s="56" t="s">
        <v>142</v>
      </c>
      <c r="D34" s="54">
        <v>0.05</v>
      </c>
      <c r="E34" s="40">
        <v>4</v>
      </c>
      <c r="G34" s="60" t="s">
        <v>142</v>
      </c>
      <c r="H34" s="60" t="s">
        <v>159</v>
      </c>
      <c r="I34" s="60" t="s">
        <v>159</v>
      </c>
    </row>
    <row r="35" spans="1:9" x14ac:dyDescent="0.35">
      <c r="A35" s="59" t="s">
        <v>24</v>
      </c>
      <c r="B35" s="58" t="s">
        <v>1</v>
      </c>
      <c r="C35" s="56">
        <f t="shared" si="0"/>
        <v>9.3000000000000007</v>
      </c>
      <c r="D35" s="54">
        <v>200</v>
      </c>
      <c r="E35" s="40">
        <v>1</v>
      </c>
      <c r="G35" s="60"/>
      <c r="H35" s="60">
        <v>9.3000000000000007</v>
      </c>
      <c r="I35" s="40">
        <v>10</v>
      </c>
    </row>
    <row r="36" spans="1:9" x14ac:dyDescent="0.35">
      <c r="A36" s="59" t="s">
        <v>25</v>
      </c>
      <c r="B36" s="58" t="s">
        <v>7</v>
      </c>
      <c r="C36" s="56">
        <f t="shared" si="0"/>
        <v>4.9000000000000004</v>
      </c>
      <c r="D36" s="54">
        <v>20</v>
      </c>
      <c r="E36" s="40">
        <v>4</v>
      </c>
      <c r="G36" s="60"/>
      <c r="H36" s="60">
        <v>4.9000000000000004</v>
      </c>
      <c r="I36" s="40" t="s">
        <v>189</v>
      </c>
    </row>
    <row r="37" spans="1:9" x14ac:dyDescent="0.35">
      <c r="A37" s="59" t="s">
        <v>113</v>
      </c>
      <c r="B37" s="58" t="s">
        <v>114</v>
      </c>
      <c r="C37" s="56"/>
      <c r="D37" s="54">
        <v>100</v>
      </c>
      <c r="E37" s="40">
        <v>1</v>
      </c>
      <c r="G37" s="60"/>
      <c r="H37" s="60" t="s">
        <v>132</v>
      </c>
    </row>
    <row r="38" spans="1:9" x14ac:dyDescent="0.35">
      <c r="A38" s="59" t="s">
        <v>26</v>
      </c>
      <c r="B38" s="58" t="s">
        <v>7</v>
      </c>
      <c r="C38" s="56" t="s">
        <v>135</v>
      </c>
      <c r="D38" s="54">
        <v>20</v>
      </c>
      <c r="E38" s="40">
        <v>1</v>
      </c>
      <c r="G38" s="60"/>
      <c r="H38" s="60" t="s">
        <v>135</v>
      </c>
      <c r="I38" s="60" t="s">
        <v>135</v>
      </c>
    </row>
    <row r="39" spans="1:9" x14ac:dyDescent="0.35">
      <c r="A39" s="59" t="s">
        <v>12</v>
      </c>
      <c r="B39" s="58" t="s">
        <v>1</v>
      </c>
      <c r="C39" s="56" t="s">
        <v>136</v>
      </c>
      <c r="D39" s="54">
        <v>1.5</v>
      </c>
      <c r="E39" s="40">
        <v>1</v>
      </c>
      <c r="G39" s="60"/>
      <c r="H39" s="60" t="s">
        <v>136</v>
      </c>
      <c r="I39" s="36" t="s">
        <v>136</v>
      </c>
    </row>
    <row r="40" spans="1:9" x14ac:dyDescent="0.35">
      <c r="A40" s="59" t="s">
        <v>20</v>
      </c>
      <c r="B40" s="58" t="s">
        <v>7</v>
      </c>
      <c r="C40" s="56">
        <f t="shared" si="0"/>
        <v>0.33</v>
      </c>
      <c r="D40" s="54">
        <v>25</v>
      </c>
      <c r="E40" s="40">
        <v>1</v>
      </c>
      <c r="G40" s="60"/>
      <c r="H40" s="60">
        <v>0.33</v>
      </c>
      <c r="I40" s="36" t="s">
        <v>134</v>
      </c>
    </row>
    <row r="41" spans="1:9" x14ac:dyDescent="0.35">
      <c r="A41" s="59" t="s">
        <v>21</v>
      </c>
      <c r="B41" s="58" t="s">
        <v>7</v>
      </c>
      <c r="C41" s="56" t="s">
        <v>134</v>
      </c>
      <c r="D41" s="65">
        <v>1</v>
      </c>
      <c r="E41" s="40">
        <v>1</v>
      </c>
      <c r="G41" s="60"/>
      <c r="H41" s="60" t="s">
        <v>134</v>
      </c>
      <c r="I41" s="36" t="s">
        <v>134</v>
      </c>
    </row>
    <row r="42" spans="1:9" x14ac:dyDescent="0.35">
      <c r="A42" s="59"/>
      <c r="B42" s="58"/>
      <c r="C42" s="56"/>
      <c r="D42" s="54"/>
      <c r="G42" s="60"/>
      <c r="H42" s="60"/>
    </row>
    <row r="43" spans="1:9" x14ac:dyDescent="0.35">
      <c r="A43" s="63" t="s">
        <v>115</v>
      </c>
      <c r="B43" s="58"/>
      <c r="C43" s="56"/>
      <c r="D43" s="54"/>
      <c r="G43" s="60"/>
      <c r="H43" s="60"/>
    </row>
    <row r="44" spans="1:9" x14ac:dyDescent="0.35">
      <c r="A44" s="59" t="s">
        <v>39</v>
      </c>
      <c r="B44" s="58" t="s">
        <v>1</v>
      </c>
      <c r="C44" s="56" t="s">
        <v>165</v>
      </c>
      <c r="D44" s="54">
        <v>0.5</v>
      </c>
      <c r="E44" s="40">
        <v>3</v>
      </c>
      <c r="G44" s="60" t="s">
        <v>165</v>
      </c>
      <c r="H44" s="60" t="s">
        <v>149</v>
      </c>
      <c r="I44" s="23" t="s">
        <v>137</v>
      </c>
    </row>
    <row r="45" spans="1:9" x14ac:dyDescent="0.35">
      <c r="A45" s="59" t="s">
        <v>89</v>
      </c>
      <c r="B45" s="58" t="s">
        <v>1</v>
      </c>
      <c r="C45" s="56">
        <f t="shared" si="0"/>
        <v>13</v>
      </c>
      <c r="D45" s="54">
        <v>50</v>
      </c>
      <c r="E45" s="40">
        <v>1</v>
      </c>
      <c r="G45" s="60"/>
      <c r="H45" s="60">
        <v>13</v>
      </c>
      <c r="I45" s="40">
        <v>12</v>
      </c>
    </row>
    <row r="46" spans="1:9" x14ac:dyDescent="0.35">
      <c r="A46" s="59" t="s">
        <v>41</v>
      </c>
      <c r="B46" s="58" t="s">
        <v>1</v>
      </c>
      <c r="C46" s="56">
        <f t="shared" si="0"/>
        <v>5.0000000000000001E-3</v>
      </c>
      <c r="D46" s="54">
        <v>0.5</v>
      </c>
      <c r="E46" s="40">
        <v>3</v>
      </c>
      <c r="G46" s="60">
        <v>5.0000000000000001E-3</v>
      </c>
      <c r="H46" s="60" t="s">
        <v>137</v>
      </c>
      <c r="I46" s="36" t="s">
        <v>137</v>
      </c>
    </row>
    <row r="47" spans="1:9" x14ac:dyDescent="0.35">
      <c r="A47" s="59" t="s">
        <v>190</v>
      </c>
      <c r="B47" s="58" t="s">
        <v>1</v>
      </c>
      <c r="C47" s="56">
        <f t="shared" si="0"/>
        <v>2.8</v>
      </c>
      <c r="D47" s="54" t="s">
        <v>132</v>
      </c>
      <c r="E47" s="40">
        <v>1</v>
      </c>
      <c r="G47" s="60"/>
      <c r="H47" s="60">
        <v>2.8</v>
      </c>
      <c r="I47" s="40" t="s">
        <v>190</v>
      </c>
    </row>
    <row r="48" spans="1:9" x14ac:dyDescent="0.35">
      <c r="A48" s="59" t="s">
        <v>91</v>
      </c>
      <c r="B48" s="58" t="s">
        <v>1</v>
      </c>
      <c r="C48" s="56">
        <f t="shared" si="0"/>
        <v>15</v>
      </c>
      <c r="D48" s="54">
        <v>250</v>
      </c>
      <c r="E48" s="40">
        <v>1</v>
      </c>
      <c r="G48" s="60"/>
      <c r="H48" s="60">
        <v>15</v>
      </c>
      <c r="I48" s="40">
        <v>15</v>
      </c>
    </row>
    <row r="49" spans="1:9" x14ac:dyDescent="0.35">
      <c r="A49" s="59" t="s">
        <v>116</v>
      </c>
      <c r="B49" s="58" t="s">
        <v>7</v>
      </c>
      <c r="C49" s="56" t="s">
        <v>138</v>
      </c>
      <c r="D49" s="54">
        <v>0.5</v>
      </c>
      <c r="E49" s="40">
        <v>1</v>
      </c>
      <c r="G49" s="60"/>
      <c r="H49" s="60" t="s">
        <v>138</v>
      </c>
      <c r="I49" s="36" t="s">
        <v>138</v>
      </c>
    </row>
    <row r="50" spans="1:9" x14ac:dyDescent="0.35">
      <c r="A50" s="59" t="s">
        <v>43</v>
      </c>
      <c r="B50" s="58" t="s">
        <v>1</v>
      </c>
      <c r="C50" s="56" t="s">
        <v>139</v>
      </c>
      <c r="D50" s="54">
        <v>0.05</v>
      </c>
      <c r="E50" s="40">
        <v>1</v>
      </c>
      <c r="G50" s="60"/>
      <c r="H50" s="60" t="s">
        <v>139</v>
      </c>
      <c r="I50" s="36" t="s">
        <v>139</v>
      </c>
    </row>
    <row r="51" spans="1:9" x14ac:dyDescent="0.35">
      <c r="A51" s="59" t="s">
        <v>54</v>
      </c>
      <c r="B51" s="58" t="s">
        <v>7</v>
      </c>
      <c r="C51" s="56" t="s">
        <v>140</v>
      </c>
      <c r="D51" s="54">
        <v>10</v>
      </c>
      <c r="E51" s="40">
        <v>1</v>
      </c>
      <c r="G51" s="60"/>
      <c r="H51" s="60" t="s">
        <v>140</v>
      </c>
      <c r="I51" s="60" t="s">
        <v>140</v>
      </c>
    </row>
    <row r="52" spans="1:9" x14ac:dyDescent="0.35">
      <c r="A52" s="58"/>
      <c r="B52" s="58"/>
      <c r="C52" s="56"/>
      <c r="D52" s="54"/>
      <c r="G52" s="60"/>
      <c r="H52" s="60"/>
    </row>
    <row r="53" spans="1:9" x14ac:dyDescent="0.35">
      <c r="A53" s="59" t="s">
        <v>96</v>
      </c>
      <c r="B53" s="58" t="s">
        <v>7</v>
      </c>
      <c r="C53" s="56" t="s">
        <v>141</v>
      </c>
      <c r="D53" s="54">
        <v>100</v>
      </c>
      <c r="E53" s="40">
        <v>1</v>
      </c>
      <c r="G53" s="60"/>
      <c r="H53" s="60" t="s">
        <v>141</v>
      </c>
      <c r="I53" s="36" t="s">
        <v>141</v>
      </c>
    </row>
    <row r="54" spans="1:9" x14ac:dyDescent="0.35">
      <c r="A54" s="59" t="s">
        <v>99</v>
      </c>
      <c r="B54" s="58" t="s">
        <v>7</v>
      </c>
      <c r="C54" s="56" t="s">
        <v>144</v>
      </c>
      <c r="D54" s="54">
        <v>10</v>
      </c>
      <c r="E54" s="40">
        <v>1</v>
      </c>
      <c r="G54" s="60"/>
      <c r="H54" s="60" t="s">
        <v>135</v>
      </c>
      <c r="I54" s="60" t="s">
        <v>135</v>
      </c>
    </row>
    <row r="55" spans="1:9" x14ac:dyDescent="0.35">
      <c r="A55" s="59" t="s">
        <v>106</v>
      </c>
      <c r="B55" s="58" t="s">
        <v>7</v>
      </c>
      <c r="C55" s="56" t="s">
        <v>142</v>
      </c>
      <c r="D55" s="54">
        <v>0.1</v>
      </c>
      <c r="E55" s="40">
        <v>1</v>
      </c>
      <c r="G55" s="60"/>
      <c r="H55" s="60" t="s">
        <v>142</v>
      </c>
      <c r="I55" s="60" t="s">
        <v>142</v>
      </c>
    </row>
    <row r="56" spans="1:9" ht="43.5" x14ac:dyDescent="0.35">
      <c r="A56" s="59" t="s">
        <v>13</v>
      </c>
      <c r="B56" s="58" t="s">
        <v>14</v>
      </c>
      <c r="C56" s="62">
        <f>AVERAGE(G56:H56)</f>
        <v>6.75</v>
      </c>
      <c r="D56" s="61" t="s">
        <v>167</v>
      </c>
      <c r="E56" s="40">
        <v>3</v>
      </c>
      <c r="G56" s="60">
        <v>6.8</v>
      </c>
      <c r="H56" s="60">
        <v>6.7</v>
      </c>
      <c r="I56" s="40">
        <v>6.5</v>
      </c>
    </row>
    <row r="57" spans="1:9" x14ac:dyDescent="0.35">
      <c r="B57" s="40" t="s">
        <v>118</v>
      </c>
    </row>
    <row r="58" spans="1:9" x14ac:dyDescent="0.35">
      <c r="B58" s="40" t="s">
        <v>118</v>
      </c>
    </row>
    <row r="59" spans="1:9" x14ac:dyDescent="0.35">
      <c r="B59" s="40" t="s">
        <v>120</v>
      </c>
    </row>
    <row r="60" spans="1:9" x14ac:dyDescent="0.35">
      <c r="B60" s="40" t="s">
        <v>122</v>
      </c>
    </row>
  </sheetData>
  <mergeCells count="1">
    <mergeCell ref="B1:E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0.59999389629810485"/>
  </sheetPr>
  <dimension ref="A1:J56"/>
  <sheetViews>
    <sheetView workbookViewId="0">
      <selection activeCell="N20" sqref="N20"/>
    </sheetView>
  </sheetViews>
  <sheetFormatPr defaultColWidth="9.1796875" defaultRowHeight="14.5" x14ac:dyDescent="0.35"/>
  <cols>
    <col min="1" max="1" width="29.54296875" customWidth="1"/>
    <col min="2" max="2" width="13" customWidth="1"/>
    <col min="3" max="3" width="12.26953125" customWidth="1"/>
    <col min="4" max="4" width="16" customWidth="1"/>
    <col min="5" max="5" width="17.81640625" bestFit="1" customWidth="1"/>
    <col min="10" max="10" width="8.7265625" customWidth="1"/>
  </cols>
  <sheetData>
    <row r="1" spans="1:10" x14ac:dyDescent="0.35">
      <c r="A1" t="s">
        <v>49</v>
      </c>
      <c r="B1" s="91" t="s">
        <v>166</v>
      </c>
      <c r="C1" s="91"/>
      <c r="D1" s="91"/>
      <c r="E1" s="91"/>
    </row>
    <row r="2" spans="1:10" x14ac:dyDescent="0.35">
      <c r="A2" s="3" t="s">
        <v>50</v>
      </c>
      <c r="B2" s="3" t="s">
        <v>44</v>
      </c>
      <c r="C2" s="3" t="s">
        <v>45</v>
      </c>
      <c r="D2" s="3" t="s">
        <v>46</v>
      </c>
      <c r="E2" s="3" t="s">
        <v>47</v>
      </c>
      <c r="G2">
        <v>2022</v>
      </c>
      <c r="H2">
        <v>2023</v>
      </c>
      <c r="I2">
        <v>2024</v>
      </c>
      <c r="J2">
        <v>2025</v>
      </c>
    </row>
    <row r="3" spans="1:10" x14ac:dyDescent="0.35">
      <c r="A3" s="4" t="s">
        <v>48</v>
      </c>
    </row>
    <row r="4" spans="1:10" x14ac:dyDescent="0.35">
      <c r="A4" s="23"/>
      <c r="B4" s="40"/>
      <c r="D4" s="15"/>
      <c r="E4" s="54"/>
      <c r="H4" s="13"/>
    </row>
    <row r="5" spans="1:10" x14ac:dyDescent="0.35">
      <c r="A5" s="23"/>
      <c r="B5" s="40"/>
      <c r="D5" s="14"/>
      <c r="E5" s="54"/>
      <c r="H5" s="13"/>
    </row>
    <row r="6" spans="1:10" ht="43.5" x14ac:dyDescent="0.35">
      <c r="A6" s="59" t="s">
        <v>52</v>
      </c>
      <c r="B6" s="58" t="s">
        <v>3</v>
      </c>
      <c r="D6" s="94" t="s">
        <v>214</v>
      </c>
      <c r="E6" s="60">
        <v>3</v>
      </c>
      <c r="H6" s="13" t="s">
        <v>144</v>
      </c>
      <c r="I6">
        <v>2</v>
      </c>
      <c r="J6" s="13" t="s">
        <v>144</v>
      </c>
    </row>
    <row r="7" spans="1:10" x14ac:dyDescent="0.35">
      <c r="A7" s="23" t="s">
        <v>53</v>
      </c>
      <c r="B7" s="40" t="s">
        <v>2</v>
      </c>
      <c r="D7" s="15" t="s">
        <v>128</v>
      </c>
      <c r="E7" s="54">
        <v>2</v>
      </c>
      <c r="H7" s="13" t="s">
        <v>160</v>
      </c>
      <c r="I7" s="23" t="s">
        <v>144</v>
      </c>
      <c r="J7" s="23" t="s">
        <v>144</v>
      </c>
    </row>
    <row r="8" spans="1:10" x14ac:dyDescent="0.35">
      <c r="A8" s="23" t="s">
        <v>4</v>
      </c>
      <c r="B8" s="40" t="s">
        <v>2</v>
      </c>
      <c r="D8" s="15" t="s">
        <v>128</v>
      </c>
      <c r="E8" s="54">
        <v>2</v>
      </c>
      <c r="H8" s="13" t="s">
        <v>160</v>
      </c>
      <c r="I8" s="23" t="s">
        <v>144</v>
      </c>
      <c r="J8" s="23" t="s">
        <v>144</v>
      </c>
    </row>
    <row r="9" spans="1:10" x14ac:dyDescent="0.35">
      <c r="A9" s="23" t="s">
        <v>5</v>
      </c>
      <c r="B9" s="40" t="s">
        <v>2</v>
      </c>
      <c r="D9" s="15" t="s">
        <v>128</v>
      </c>
      <c r="E9" s="54">
        <v>2</v>
      </c>
      <c r="H9" s="13" t="s">
        <v>160</v>
      </c>
      <c r="I9" s="23" t="s">
        <v>144</v>
      </c>
      <c r="J9" s="23" t="s">
        <v>144</v>
      </c>
    </row>
    <row r="10" spans="1:10" x14ac:dyDescent="0.35">
      <c r="A10" s="23"/>
      <c r="B10" s="40"/>
      <c r="D10" s="15"/>
      <c r="E10" s="54"/>
      <c r="H10" s="13"/>
    </row>
    <row r="11" spans="1:10" x14ac:dyDescent="0.35">
      <c r="A11" s="23" t="s">
        <v>6</v>
      </c>
      <c r="B11" s="40" t="s">
        <v>2</v>
      </c>
      <c r="D11" s="15" t="s">
        <v>128</v>
      </c>
      <c r="E11" s="54">
        <v>2</v>
      </c>
      <c r="H11" s="13" t="s">
        <v>160</v>
      </c>
      <c r="I11" s="23" t="s">
        <v>144</v>
      </c>
      <c r="J11" s="23" t="s">
        <v>144</v>
      </c>
    </row>
    <row r="12" spans="1:10" x14ac:dyDescent="0.35">
      <c r="A12" s="23"/>
      <c r="B12" s="40"/>
      <c r="D12" s="15"/>
      <c r="E12" s="54"/>
      <c r="H12" s="13"/>
    </row>
    <row r="13" spans="1:10" x14ac:dyDescent="0.35">
      <c r="A13" s="23"/>
      <c r="B13" s="40"/>
      <c r="D13" s="15"/>
      <c r="E13" s="54"/>
      <c r="H13" s="13"/>
    </row>
    <row r="14" spans="1:10" x14ac:dyDescent="0.35">
      <c r="A14" s="41" t="s">
        <v>111</v>
      </c>
      <c r="B14" s="40"/>
      <c r="D14" s="15"/>
      <c r="E14" s="54"/>
      <c r="H14" s="13"/>
    </row>
    <row r="15" spans="1:10" x14ac:dyDescent="0.35">
      <c r="A15" s="23" t="s">
        <v>37</v>
      </c>
      <c r="B15" s="40" t="s">
        <v>1</v>
      </c>
      <c r="D15" s="15" t="s">
        <v>129</v>
      </c>
      <c r="E15" s="54" t="s">
        <v>169</v>
      </c>
      <c r="H15" s="13">
        <v>95</v>
      </c>
      <c r="J15">
        <v>100</v>
      </c>
    </row>
    <row r="16" spans="1:10" x14ac:dyDescent="0.35">
      <c r="A16" s="23" t="s">
        <v>29</v>
      </c>
      <c r="B16" s="40" t="s">
        <v>30</v>
      </c>
      <c r="D16" s="15">
        <v>30</v>
      </c>
      <c r="E16" s="54">
        <v>2</v>
      </c>
      <c r="H16" s="13">
        <v>10</v>
      </c>
      <c r="I16">
        <v>8</v>
      </c>
      <c r="J16">
        <v>7.5</v>
      </c>
    </row>
    <row r="17" spans="1:10" x14ac:dyDescent="0.35">
      <c r="A17" s="23" t="s">
        <v>35</v>
      </c>
      <c r="B17" s="40" t="s">
        <v>36</v>
      </c>
      <c r="D17" s="15">
        <v>2.5</v>
      </c>
      <c r="E17" s="54">
        <v>2</v>
      </c>
      <c r="H17" s="13">
        <v>18</v>
      </c>
      <c r="I17">
        <v>18</v>
      </c>
      <c r="J17">
        <v>18</v>
      </c>
    </row>
    <row r="18" spans="1:10" x14ac:dyDescent="0.35">
      <c r="A18" s="23" t="s">
        <v>33</v>
      </c>
      <c r="B18" s="40" t="s">
        <v>0</v>
      </c>
      <c r="D18" s="15"/>
      <c r="E18" s="54"/>
      <c r="H18" s="13"/>
    </row>
    <row r="19" spans="1:10" x14ac:dyDescent="0.35">
      <c r="A19" s="23" t="s">
        <v>34</v>
      </c>
      <c r="B19" s="40"/>
      <c r="D19" s="15" t="s">
        <v>130</v>
      </c>
      <c r="E19" s="54">
        <v>2</v>
      </c>
      <c r="H19" s="13">
        <v>8</v>
      </c>
      <c r="I19">
        <v>7.9</v>
      </c>
      <c r="J19">
        <v>7.9</v>
      </c>
    </row>
    <row r="20" spans="1:10" x14ac:dyDescent="0.35">
      <c r="A20" s="23" t="s">
        <v>27</v>
      </c>
      <c r="B20" s="40" t="s">
        <v>28</v>
      </c>
      <c r="D20" s="15">
        <v>1.5</v>
      </c>
      <c r="E20" s="54">
        <v>2</v>
      </c>
      <c r="H20" s="13">
        <v>0.26</v>
      </c>
      <c r="I20">
        <v>0.27</v>
      </c>
      <c r="J20">
        <v>0.27</v>
      </c>
    </row>
    <row r="21" spans="1:10" x14ac:dyDescent="0.35">
      <c r="A21" s="41" t="s">
        <v>112</v>
      </c>
      <c r="B21" s="40"/>
      <c r="D21" s="15"/>
      <c r="E21" s="54"/>
      <c r="H21" s="13"/>
    </row>
    <row r="22" spans="1:10" x14ac:dyDescent="0.35">
      <c r="A22" s="42" t="s">
        <v>87</v>
      </c>
      <c r="B22" s="43" t="s">
        <v>1</v>
      </c>
      <c r="D22" s="15">
        <v>1.5</v>
      </c>
      <c r="E22" s="54" t="s">
        <v>169</v>
      </c>
      <c r="H22" s="13">
        <v>0.99</v>
      </c>
      <c r="J22" t="s">
        <v>191</v>
      </c>
    </row>
    <row r="23" spans="1:10" x14ac:dyDescent="0.35">
      <c r="A23" s="44" t="s">
        <v>90</v>
      </c>
      <c r="B23" s="45" t="s">
        <v>1</v>
      </c>
      <c r="D23" s="15">
        <v>250</v>
      </c>
      <c r="E23" s="54" t="s">
        <v>169</v>
      </c>
      <c r="H23" s="13">
        <v>1.1000000000000001</v>
      </c>
      <c r="J23">
        <v>1</v>
      </c>
    </row>
    <row r="24" spans="1:10" x14ac:dyDescent="0.35">
      <c r="A24" s="23" t="s">
        <v>10</v>
      </c>
      <c r="B24" s="40" t="s">
        <v>7</v>
      </c>
      <c r="D24" s="15" t="s">
        <v>131</v>
      </c>
      <c r="E24" s="54" t="s">
        <v>169</v>
      </c>
      <c r="H24" s="13">
        <v>5.3</v>
      </c>
      <c r="J24">
        <v>4.8</v>
      </c>
    </row>
    <row r="25" spans="1:10" x14ac:dyDescent="0.35">
      <c r="A25" s="36" t="s">
        <v>8</v>
      </c>
      <c r="B25" s="40" t="s">
        <v>1</v>
      </c>
      <c r="D25" s="15">
        <v>200</v>
      </c>
      <c r="E25" s="54">
        <v>2</v>
      </c>
      <c r="H25" s="13" t="s">
        <v>156</v>
      </c>
      <c r="I25" t="s">
        <v>146</v>
      </c>
      <c r="J25" t="s">
        <v>146</v>
      </c>
    </row>
    <row r="26" spans="1:10" x14ac:dyDescent="0.35">
      <c r="A26" s="23" t="s">
        <v>9</v>
      </c>
      <c r="B26" s="40" t="s">
        <v>7</v>
      </c>
      <c r="D26" s="15">
        <v>10</v>
      </c>
      <c r="E26" s="54" t="s">
        <v>169</v>
      </c>
      <c r="H26" s="13" t="s">
        <v>134</v>
      </c>
      <c r="J26" s="13" t="s">
        <v>134</v>
      </c>
    </row>
    <row r="27" spans="1:10" x14ac:dyDescent="0.35">
      <c r="A27" s="36" t="s">
        <v>11</v>
      </c>
      <c r="B27" s="40" t="s">
        <v>7</v>
      </c>
      <c r="D27" s="15">
        <v>5</v>
      </c>
      <c r="E27" s="54" t="s">
        <v>169</v>
      </c>
      <c r="H27" s="13">
        <v>0.11</v>
      </c>
      <c r="J27" s="23">
        <v>8.4000000000000005E-2</v>
      </c>
    </row>
    <row r="28" spans="1:10" x14ac:dyDescent="0.35">
      <c r="A28" s="36" t="s">
        <v>15</v>
      </c>
      <c r="B28" s="40" t="s">
        <v>1</v>
      </c>
      <c r="D28" s="15">
        <v>2E-3</v>
      </c>
      <c r="E28" s="54">
        <v>2</v>
      </c>
      <c r="H28" s="13" t="s">
        <v>157</v>
      </c>
      <c r="I28" t="s">
        <v>157</v>
      </c>
      <c r="J28" t="s">
        <v>157</v>
      </c>
    </row>
    <row r="29" spans="1:10" x14ac:dyDescent="0.35">
      <c r="A29" s="36" t="s">
        <v>17</v>
      </c>
      <c r="B29" s="40" t="s">
        <v>1</v>
      </c>
      <c r="D29" s="15">
        <v>100</v>
      </c>
      <c r="E29" s="54" t="s">
        <v>169</v>
      </c>
      <c r="H29" s="13">
        <v>24</v>
      </c>
      <c r="J29">
        <v>25</v>
      </c>
    </row>
    <row r="30" spans="1:10" x14ac:dyDescent="0.35">
      <c r="A30" s="23" t="s">
        <v>16</v>
      </c>
      <c r="B30" s="40" t="s">
        <v>7</v>
      </c>
      <c r="D30" s="15">
        <v>0.5</v>
      </c>
      <c r="E30" s="54" t="s">
        <v>169</v>
      </c>
      <c r="H30" s="13" t="s">
        <v>139</v>
      </c>
      <c r="J30" s="13" t="s">
        <v>139</v>
      </c>
    </row>
    <row r="31" spans="1:10" x14ac:dyDescent="0.35">
      <c r="A31" s="36" t="s">
        <v>18</v>
      </c>
      <c r="B31" s="40" t="s">
        <v>1</v>
      </c>
      <c r="D31" s="15" t="s">
        <v>132</v>
      </c>
      <c r="E31" s="54" t="s">
        <v>169</v>
      </c>
      <c r="H31" s="13">
        <v>1.8</v>
      </c>
      <c r="J31">
        <v>1.8</v>
      </c>
    </row>
    <row r="32" spans="1:10" x14ac:dyDescent="0.35">
      <c r="A32" s="36" t="s">
        <v>19</v>
      </c>
      <c r="B32" s="40" t="s">
        <v>1</v>
      </c>
      <c r="D32" s="15">
        <v>2</v>
      </c>
      <c r="E32" s="54" t="s">
        <v>169</v>
      </c>
      <c r="H32" s="13">
        <v>0.03</v>
      </c>
      <c r="J32">
        <v>0.08</v>
      </c>
    </row>
    <row r="33" spans="1:10" x14ac:dyDescent="0.35">
      <c r="A33" s="36" t="s">
        <v>22</v>
      </c>
      <c r="B33" s="40" t="s">
        <v>1</v>
      </c>
      <c r="D33" s="15">
        <v>30</v>
      </c>
      <c r="E33" s="54" t="s">
        <v>169</v>
      </c>
      <c r="H33" s="13">
        <v>4.7</v>
      </c>
      <c r="J33">
        <v>5.2</v>
      </c>
    </row>
    <row r="34" spans="1:10" x14ac:dyDescent="0.35">
      <c r="A34" s="36" t="s">
        <v>23</v>
      </c>
      <c r="B34" s="40" t="s">
        <v>1</v>
      </c>
      <c r="D34" s="15">
        <v>0.05</v>
      </c>
      <c r="E34" s="54">
        <v>2</v>
      </c>
      <c r="H34" s="13" t="s">
        <v>159</v>
      </c>
      <c r="I34" t="s">
        <v>159</v>
      </c>
      <c r="J34" t="s">
        <v>159</v>
      </c>
    </row>
    <row r="35" spans="1:10" x14ac:dyDescent="0.35">
      <c r="A35" s="36" t="s">
        <v>24</v>
      </c>
      <c r="B35" s="40" t="s">
        <v>1</v>
      </c>
      <c r="D35" s="15">
        <v>200</v>
      </c>
      <c r="E35" s="54" t="s">
        <v>169</v>
      </c>
      <c r="H35" s="13">
        <v>5.8</v>
      </c>
      <c r="J35">
        <v>6</v>
      </c>
    </row>
    <row r="36" spans="1:10" x14ac:dyDescent="0.35">
      <c r="A36" s="36" t="s">
        <v>25</v>
      </c>
      <c r="B36" s="40" t="s">
        <v>7</v>
      </c>
      <c r="D36" s="15">
        <v>20</v>
      </c>
      <c r="E36" s="54" t="s">
        <v>169</v>
      </c>
      <c r="H36" s="13">
        <v>0.26</v>
      </c>
      <c r="J36" s="23">
        <v>0.31</v>
      </c>
    </row>
    <row r="37" spans="1:10" x14ac:dyDescent="0.35">
      <c r="A37" s="36" t="s">
        <v>113</v>
      </c>
      <c r="B37" s="40" t="s">
        <v>114</v>
      </c>
      <c r="D37" s="15">
        <v>100</v>
      </c>
      <c r="E37" s="54" t="s">
        <v>169</v>
      </c>
      <c r="H37" s="13"/>
      <c r="J37" s="23">
        <v>22.4</v>
      </c>
    </row>
    <row r="38" spans="1:10" x14ac:dyDescent="0.35">
      <c r="A38" s="23" t="s">
        <v>26</v>
      </c>
      <c r="B38" s="40" t="s">
        <v>7</v>
      </c>
      <c r="D38" s="15">
        <v>20</v>
      </c>
      <c r="E38" s="54" t="s">
        <v>169</v>
      </c>
      <c r="H38" s="13" t="s">
        <v>135</v>
      </c>
      <c r="J38" s="13" t="s">
        <v>135</v>
      </c>
    </row>
    <row r="39" spans="1:10" x14ac:dyDescent="0.35">
      <c r="A39" s="23" t="s">
        <v>12</v>
      </c>
      <c r="B39" s="40" t="s">
        <v>1</v>
      </c>
      <c r="D39" s="15">
        <v>1.5</v>
      </c>
      <c r="E39" s="54" t="s">
        <v>169</v>
      </c>
      <c r="H39" s="13" t="s">
        <v>136</v>
      </c>
      <c r="J39" s="13" t="s">
        <v>136</v>
      </c>
    </row>
    <row r="40" spans="1:10" x14ac:dyDescent="0.35">
      <c r="A40" s="23" t="s">
        <v>20</v>
      </c>
      <c r="B40" s="40" t="s">
        <v>7</v>
      </c>
      <c r="D40" s="15">
        <v>25</v>
      </c>
      <c r="E40" s="54" t="s">
        <v>169</v>
      </c>
      <c r="H40" s="13">
        <v>8.4000000000000005E-2</v>
      </c>
      <c r="J40" s="23">
        <v>0.12</v>
      </c>
    </row>
    <row r="41" spans="1:10" x14ac:dyDescent="0.35">
      <c r="A41" s="23" t="s">
        <v>21</v>
      </c>
      <c r="B41" s="40" t="s">
        <v>7</v>
      </c>
      <c r="D41" s="17">
        <v>1</v>
      </c>
      <c r="E41" s="54" t="s">
        <v>169</v>
      </c>
      <c r="H41" s="13" t="s">
        <v>134</v>
      </c>
      <c r="J41" s="13" t="s">
        <v>134</v>
      </c>
    </row>
    <row r="42" spans="1:10" x14ac:dyDescent="0.35">
      <c r="A42" s="23"/>
      <c r="B42" s="40"/>
      <c r="D42" s="15"/>
      <c r="E42" s="54"/>
      <c r="H42" s="13"/>
    </row>
    <row r="43" spans="1:10" x14ac:dyDescent="0.35">
      <c r="A43" s="41" t="s">
        <v>115</v>
      </c>
      <c r="D43" s="15"/>
      <c r="E43" s="54"/>
      <c r="H43" s="13"/>
    </row>
    <row r="44" spans="1:10" x14ac:dyDescent="0.35">
      <c r="A44" s="23" t="s">
        <v>39</v>
      </c>
      <c r="B44" s="40" t="s">
        <v>1</v>
      </c>
      <c r="D44" s="15">
        <v>0.5</v>
      </c>
      <c r="E44" s="54">
        <v>2</v>
      </c>
      <c r="H44" s="13" t="s">
        <v>149</v>
      </c>
      <c r="I44" t="s">
        <v>149</v>
      </c>
    </row>
    <row r="45" spans="1:10" x14ac:dyDescent="0.35">
      <c r="A45" s="23" t="s">
        <v>89</v>
      </c>
      <c r="B45" s="40" t="s">
        <v>1</v>
      </c>
      <c r="D45" s="15">
        <v>50</v>
      </c>
      <c r="E45" s="54" t="s">
        <v>169</v>
      </c>
      <c r="H45" s="13" t="s">
        <v>150</v>
      </c>
      <c r="J45" s="13" t="s">
        <v>150</v>
      </c>
    </row>
    <row r="46" spans="1:10" x14ac:dyDescent="0.35">
      <c r="A46" s="23" t="s">
        <v>41</v>
      </c>
      <c r="B46" s="40" t="s">
        <v>1</v>
      </c>
      <c r="D46" s="15">
        <v>0.5</v>
      </c>
      <c r="E46" s="54" t="s">
        <v>169</v>
      </c>
      <c r="H46" s="13" t="s">
        <v>137</v>
      </c>
      <c r="J46" s="13" t="s">
        <v>137</v>
      </c>
    </row>
    <row r="47" spans="1:10" x14ac:dyDescent="0.35">
      <c r="A47" s="46" t="s">
        <v>88</v>
      </c>
      <c r="B47" s="45" t="s">
        <v>1</v>
      </c>
      <c r="D47" s="15" t="s">
        <v>132</v>
      </c>
      <c r="E47" s="54" t="s">
        <v>169</v>
      </c>
      <c r="H47" s="13" t="s">
        <v>134</v>
      </c>
      <c r="J47" s="13" t="s">
        <v>134</v>
      </c>
    </row>
    <row r="48" spans="1:10" x14ac:dyDescent="0.35">
      <c r="A48" s="23" t="s">
        <v>91</v>
      </c>
      <c r="B48" s="40" t="s">
        <v>1</v>
      </c>
      <c r="D48" s="15">
        <v>250</v>
      </c>
      <c r="E48" s="54" t="s">
        <v>169</v>
      </c>
      <c r="H48" s="13">
        <v>8</v>
      </c>
      <c r="J48">
        <v>7.4</v>
      </c>
    </row>
    <row r="49" spans="1:10" x14ac:dyDescent="0.35">
      <c r="A49" s="23" t="s">
        <v>116</v>
      </c>
      <c r="B49" s="47" t="s">
        <v>7</v>
      </c>
      <c r="D49" s="15">
        <v>0.5</v>
      </c>
      <c r="E49" s="54" t="s">
        <v>169</v>
      </c>
      <c r="H49" s="13" t="s">
        <v>138</v>
      </c>
      <c r="J49" s="13" t="s">
        <v>138</v>
      </c>
    </row>
    <row r="50" spans="1:10" x14ac:dyDescent="0.35">
      <c r="A50" s="23" t="s">
        <v>43</v>
      </c>
      <c r="B50" s="40" t="s">
        <v>1</v>
      </c>
      <c r="D50" s="15">
        <v>0.05</v>
      </c>
      <c r="E50" s="54" t="s">
        <v>169</v>
      </c>
      <c r="H50" s="13" t="s">
        <v>139</v>
      </c>
      <c r="J50" s="13" t="s">
        <v>139</v>
      </c>
    </row>
    <row r="51" spans="1:10" x14ac:dyDescent="0.35">
      <c r="A51" s="23" t="s">
        <v>54</v>
      </c>
      <c r="B51" s="40" t="s">
        <v>7</v>
      </c>
      <c r="D51" s="15">
        <v>10</v>
      </c>
      <c r="E51" s="54" t="s">
        <v>169</v>
      </c>
      <c r="H51" s="13" t="s">
        <v>136</v>
      </c>
      <c r="J51" s="13" t="s">
        <v>136</v>
      </c>
    </row>
    <row r="52" spans="1:10" x14ac:dyDescent="0.35">
      <c r="D52" s="15"/>
      <c r="E52" s="54"/>
      <c r="H52" s="13"/>
    </row>
    <row r="53" spans="1:10" x14ac:dyDescent="0.35">
      <c r="A53" s="36" t="s">
        <v>96</v>
      </c>
      <c r="B53" s="40" t="s">
        <v>7</v>
      </c>
      <c r="C53" t="s">
        <v>118</v>
      </c>
      <c r="D53" s="15">
        <v>100</v>
      </c>
      <c r="E53" s="54" t="s">
        <v>169</v>
      </c>
      <c r="H53" s="13" t="s">
        <v>135</v>
      </c>
      <c r="J53" s="23" t="s">
        <v>141</v>
      </c>
    </row>
    <row r="54" spans="1:10" x14ac:dyDescent="0.35">
      <c r="A54" s="36" t="s">
        <v>99</v>
      </c>
      <c r="B54" s="40" t="s">
        <v>7</v>
      </c>
      <c r="C54" t="s">
        <v>118</v>
      </c>
      <c r="D54" s="15">
        <v>10</v>
      </c>
      <c r="E54" s="54" t="s">
        <v>169</v>
      </c>
      <c r="H54" s="13" t="s">
        <v>135</v>
      </c>
      <c r="J54" s="23" t="s">
        <v>135</v>
      </c>
    </row>
    <row r="55" spans="1:10" x14ac:dyDescent="0.35">
      <c r="A55" s="23" t="s">
        <v>106</v>
      </c>
      <c r="B55" s="40" t="s">
        <v>7</v>
      </c>
      <c r="C55" t="s">
        <v>120</v>
      </c>
      <c r="D55" s="15">
        <v>0.1</v>
      </c>
      <c r="E55" s="54" t="s">
        <v>169</v>
      </c>
      <c r="H55" s="13" t="s">
        <v>142</v>
      </c>
      <c r="J55" s="13" t="s">
        <v>142</v>
      </c>
    </row>
    <row r="56" spans="1:10" x14ac:dyDescent="0.35">
      <c r="A56" s="48" t="s">
        <v>13</v>
      </c>
      <c r="B56" s="49" t="s">
        <v>14</v>
      </c>
      <c r="C56" s="4" t="s">
        <v>122</v>
      </c>
      <c r="D56" s="20" t="s">
        <v>126</v>
      </c>
      <c r="E56" s="54">
        <v>2</v>
      </c>
      <c r="F56" s="4"/>
      <c r="G56" s="4"/>
      <c r="H56" s="21">
        <v>4.4000000000000004</v>
      </c>
      <c r="J56">
        <v>4.7</v>
      </c>
    </row>
  </sheetData>
  <mergeCells count="1">
    <mergeCell ref="B1:E1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 tint="0.39997558519241921"/>
  </sheetPr>
  <dimension ref="A1:J58"/>
  <sheetViews>
    <sheetView workbookViewId="0">
      <selection activeCell="D6" sqref="D6"/>
    </sheetView>
  </sheetViews>
  <sheetFormatPr defaultColWidth="9.1796875" defaultRowHeight="14.5" x14ac:dyDescent="0.35"/>
  <cols>
    <col min="1" max="1" width="29" bestFit="1" customWidth="1"/>
    <col min="2" max="2" width="10.26953125" customWidth="1"/>
    <col min="3" max="3" width="15.81640625" customWidth="1"/>
    <col min="4" max="4" width="12.54296875" customWidth="1"/>
  </cols>
  <sheetData>
    <row r="1" spans="1:10" x14ac:dyDescent="0.35">
      <c r="A1" t="s">
        <v>49</v>
      </c>
      <c r="B1" s="91"/>
      <c r="C1" s="91"/>
      <c r="D1" s="91"/>
      <c r="E1" s="91"/>
    </row>
    <row r="2" spans="1:10" x14ac:dyDescent="0.35">
      <c r="A2" s="3" t="s">
        <v>50</v>
      </c>
      <c r="B2" s="3" t="s">
        <v>44</v>
      </c>
      <c r="C2" s="3" t="s">
        <v>45</v>
      </c>
      <c r="D2" s="3" t="s">
        <v>46</v>
      </c>
      <c r="E2" s="3" t="s">
        <v>47</v>
      </c>
      <c r="G2">
        <v>2022</v>
      </c>
      <c r="H2">
        <v>2023</v>
      </c>
      <c r="I2">
        <v>2024</v>
      </c>
      <c r="J2">
        <v>2025</v>
      </c>
    </row>
    <row r="3" spans="1:10" x14ac:dyDescent="0.35">
      <c r="A3" s="4" t="s">
        <v>48</v>
      </c>
    </row>
    <row r="4" spans="1:10" x14ac:dyDescent="0.35">
      <c r="A4" s="23"/>
      <c r="B4" s="40"/>
      <c r="D4" s="15"/>
      <c r="H4" s="13"/>
      <c r="I4" s="15"/>
    </row>
    <row r="5" spans="1:10" x14ac:dyDescent="0.35">
      <c r="A5" s="23"/>
      <c r="B5" s="40"/>
      <c r="D5" s="14"/>
      <c r="H5" s="13"/>
      <c r="I5" s="15"/>
      <c r="J5" s="15"/>
    </row>
    <row r="6" spans="1:10" ht="58" x14ac:dyDescent="0.35">
      <c r="A6" s="23" t="s">
        <v>52</v>
      </c>
      <c r="B6" s="40" t="s">
        <v>3</v>
      </c>
      <c r="D6" s="14" t="s">
        <v>214</v>
      </c>
      <c r="E6">
        <v>3</v>
      </c>
      <c r="H6" s="13" t="s">
        <v>168</v>
      </c>
      <c r="I6" s="15" t="s">
        <v>145</v>
      </c>
      <c r="J6" s="15" t="s">
        <v>145</v>
      </c>
    </row>
    <row r="7" spans="1:10" x14ac:dyDescent="0.35">
      <c r="A7" s="23" t="s">
        <v>53</v>
      </c>
      <c r="B7" s="40" t="s">
        <v>2</v>
      </c>
      <c r="D7" s="15" t="s">
        <v>128</v>
      </c>
      <c r="E7">
        <v>3</v>
      </c>
      <c r="H7" s="13" t="s">
        <v>160</v>
      </c>
      <c r="I7" s="15" t="s">
        <v>144</v>
      </c>
      <c r="J7" s="15" t="s">
        <v>144</v>
      </c>
    </row>
    <row r="8" spans="1:10" x14ac:dyDescent="0.35">
      <c r="A8" s="23" t="s">
        <v>4</v>
      </c>
      <c r="B8" s="40" t="s">
        <v>2</v>
      </c>
      <c r="D8" s="15" t="s">
        <v>128</v>
      </c>
      <c r="E8">
        <v>3</v>
      </c>
      <c r="H8" s="13" t="s">
        <v>160</v>
      </c>
      <c r="I8" s="15" t="s">
        <v>144</v>
      </c>
      <c r="J8" s="15" t="s">
        <v>144</v>
      </c>
    </row>
    <row r="9" spans="1:10" x14ac:dyDescent="0.35">
      <c r="A9" s="23" t="s">
        <v>5</v>
      </c>
      <c r="B9" s="40" t="s">
        <v>2</v>
      </c>
      <c r="D9" s="15" t="s">
        <v>128</v>
      </c>
      <c r="E9">
        <v>3</v>
      </c>
      <c r="H9" s="13" t="s">
        <v>160</v>
      </c>
      <c r="I9" s="15" t="s">
        <v>144</v>
      </c>
      <c r="J9" s="15" t="s">
        <v>144</v>
      </c>
    </row>
    <row r="10" spans="1:10" x14ac:dyDescent="0.35">
      <c r="A10" s="23"/>
      <c r="B10" s="40"/>
      <c r="D10" s="15"/>
      <c r="H10" s="13"/>
      <c r="I10" s="15"/>
      <c r="J10" s="15"/>
    </row>
    <row r="11" spans="1:10" x14ac:dyDescent="0.35">
      <c r="A11" s="23" t="s">
        <v>6</v>
      </c>
      <c r="B11" s="40" t="s">
        <v>2</v>
      </c>
      <c r="D11" s="15" t="s">
        <v>128</v>
      </c>
      <c r="E11">
        <v>3</v>
      </c>
      <c r="H11" s="13" t="s">
        <v>168</v>
      </c>
      <c r="I11" s="15" t="s">
        <v>144</v>
      </c>
      <c r="J11" s="15" t="s">
        <v>144</v>
      </c>
    </row>
    <row r="12" spans="1:10" x14ac:dyDescent="0.35">
      <c r="A12" s="23"/>
      <c r="B12" s="40"/>
      <c r="D12" s="15"/>
      <c r="H12" s="13"/>
      <c r="I12" s="15"/>
      <c r="J12" s="15"/>
    </row>
    <row r="13" spans="1:10" x14ac:dyDescent="0.35">
      <c r="A13" s="23"/>
      <c r="B13" s="40"/>
      <c r="D13" s="15"/>
      <c r="H13" s="13"/>
      <c r="I13" s="15"/>
      <c r="J13" s="15"/>
    </row>
    <row r="14" spans="1:10" x14ac:dyDescent="0.35">
      <c r="A14" s="41" t="s">
        <v>111</v>
      </c>
      <c r="B14" s="40"/>
      <c r="D14" s="15"/>
      <c r="H14" s="13"/>
      <c r="I14" s="15"/>
    </row>
    <row r="15" spans="1:10" x14ac:dyDescent="0.35">
      <c r="A15" s="23" t="s">
        <v>37</v>
      </c>
      <c r="B15" s="40" t="s">
        <v>1</v>
      </c>
      <c r="D15" s="15" t="s">
        <v>129</v>
      </c>
      <c r="E15">
        <v>11</v>
      </c>
      <c r="H15" s="13" t="s">
        <v>160</v>
      </c>
      <c r="I15" s="15"/>
      <c r="J15">
        <v>130</v>
      </c>
    </row>
    <row r="16" spans="1:10" x14ac:dyDescent="0.35">
      <c r="A16" s="23" t="s">
        <v>29</v>
      </c>
      <c r="B16" s="40" t="s">
        <v>30</v>
      </c>
      <c r="D16" s="15">
        <v>30</v>
      </c>
      <c r="E16">
        <v>11</v>
      </c>
      <c r="H16" s="13" t="s">
        <v>168</v>
      </c>
      <c r="I16" s="54" t="s">
        <v>151</v>
      </c>
      <c r="J16" s="54" t="s">
        <v>151</v>
      </c>
    </row>
    <row r="17" spans="1:10" x14ac:dyDescent="0.35">
      <c r="A17" s="23" t="s">
        <v>35</v>
      </c>
      <c r="B17" s="40" t="s">
        <v>36</v>
      </c>
      <c r="D17" s="15">
        <v>2.5</v>
      </c>
      <c r="E17">
        <v>11</v>
      </c>
      <c r="H17" s="13" t="s">
        <v>160</v>
      </c>
      <c r="I17" s="54">
        <v>21</v>
      </c>
      <c r="J17">
        <v>22</v>
      </c>
    </row>
    <row r="18" spans="1:10" x14ac:dyDescent="0.35">
      <c r="A18" s="23" t="s">
        <v>34</v>
      </c>
      <c r="B18" s="40"/>
      <c r="D18" s="15" t="s">
        <v>130</v>
      </c>
      <c r="E18">
        <v>11</v>
      </c>
      <c r="H18" s="13" t="s">
        <v>160</v>
      </c>
      <c r="I18" s="54">
        <v>8.1</v>
      </c>
      <c r="J18">
        <v>8.1</v>
      </c>
    </row>
    <row r="19" spans="1:10" x14ac:dyDescent="0.35">
      <c r="A19" s="23" t="s">
        <v>27</v>
      </c>
      <c r="B19" s="40" t="s">
        <v>28</v>
      </c>
      <c r="D19" s="15">
        <v>1.5</v>
      </c>
      <c r="E19">
        <v>11</v>
      </c>
      <c r="H19" s="13" t="s">
        <v>160</v>
      </c>
      <c r="I19" s="54" t="s">
        <v>155</v>
      </c>
      <c r="J19" s="54" t="s">
        <v>155</v>
      </c>
    </row>
    <row r="20" spans="1:10" x14ac:dyDescent="0.35">
      <c r="A20" s="41" t="s">
        <v>112</v>
      </c>
      <c r="B20" s="40"/>
      <c r="D20" s="15"/>
      <c r="H20" s="13"/>
      <c r="I20" s="15"/>
    </row>
    <row r="21" spans="1:10" x14ac:dyDescent="0.35">
      <c r="A21" s="42" t="s">
        <v>87</v>
      </c>
      <c r="B21" s="43" t="s">
        <v>1</v>
      </c>
      <c r="D21" s="15">
        <v>1.5</v>
      </c>
      <c r="E21">
        <v>11</v>
      </c>
      <c r="H21" s="13" t="s">
        <v>160</v>
      </c>
      <c r="I21" s="15"/>
      <c r="J21">
        <v>1</v>
      </c>
    </row>
    <row r="22" spans="1:10" x14ac:dyDescent="0.35">
      <c r="A22" s="44" t="s">
        <v>90</v>
      </c>
      <c r="B22" s="45" t="s">
        <v>1</v>
      </c>
      <c r="D22" s="15">
        <v>250</v>
      </c>
      <c r="E22">
        <v>11</v>
      </c>
      <c r="H22" s="13" t="s">
        <v>160</v>
      </c>
      <c r="I22" s="15"/>
      <c r="J22">
        <v>2.4</v>
      </c>
    </row>
    <row r="23" spans="1:10" x14ac:dyDescent="0.35">
      <c r="A23" s="23" t="s">
        <v>10</v>
      </c>
      <c r="B23" s="40" t="s">
        <v>7</v>
      </c>
      <c r="D23" s="15" t="s">
        <v>131</v>
      </c>
      <c r="E23">
        <v>5</v>
      </c>
      <c r="H23" s="13" t="s">
        <v>160</v>
      </c>
      <c r="I23" s="15"/>
      <c r="J23" s="23">
        <v>7.6999999999999999E-2</v>
      </c>
    </row>
    <row r="24" spans="1:10" x14ac:dyDescent="0.35">
      <c r="A24" s="36" t="s">
        <v>8</v>
      </c>
      <c r="B24" s="40" t="s">
        <v>1</v>
      </c>
      <c r="D24" s="15">
        <v>200</v>
      </c>
      <c r="E24">
        <v>11</v>
      </c>
      <c r="H24" s="13" t="s">
        <v>160</v>
      </c>
      <c r="I24" s="54" t="s">
        <v>156</v>
      </c>
      <c r="J24" s="54" t="s">
        <v>156</v>
      </c>
    </row>
    <row r="25" spans="1:10" x14ac:dyDescent="0.35">
      <c r="A25" s="23" t="s">
        <v>9</v>
      </c>
      <c r="B25" s="40" t="s">
        <v>7</v>
      </c>
      <c r="D25" s="15">
        <v>10</v>
      </c>
      <c r="E25">
        <v>5</v>
      </c>
      <c r="H25" s="13" t="s">
        <v>168</v>
      </c>
      <c r="I25" s="15"/>
      <c r="J25" s="23" t="s">
        <v>134</v>
      </c>
    </row>
    <row r="26" spans="1:10" x14ac:dyDescent="0.35">
      <c r="A26" s="36" t="s">
        <v>11</v>
      </c>
      <c r="B26" s="40" t="s">
        <v>7</v>
      </c>
      <c r="D26" s="15">
        <v>5</v>
      </c>
      <c r="E26">
        <v>5</v>
      </c>
      <c r="H26" s="13" t="s">
        <v>160</v>
      </c>
      <c r="I26" s="15"/>
      <c r="J26" s="23">
        <v>0.28000000000000003</v>
      </c>
    </row>
    <row r="27" spans="1:10" x14ac:dyDescent="0.35">
      <c r="A27" s="36" t="s">
        <v>15</v>
      </c>
      <c r="B27" s="40" t="s">
        <v>1</v>
      </c>
      <c r="D27" s="15">
        <v>2E-3</v>
      </c>
      <c r="E27">
        <v>5</v>
      </c>
      <c r="H27" s="13" t="s">
        <v>160</v>
      </c>
      <c r="I27" s="54" t="s">
        <v>157</v>
      </c>
      <c r="J27" s="54" t="s">
        <v>157</v>
      </c>
    </row>
    <row r="28" spans="1:10" x14ac:dyDescent="0.35">
      <c r="A28" s="36" t="s">
        <v>17</v>
      </c>
      <c r="B28" s="40" t="s">
        <v>1</v>
      </c>
      <c r="D28" s="15">
        <v>100</v>
      </c>
      <c r="E28">
        <v>11</v>
      </c>
      <c r="H28" s="13" t="s">
        <v>160</v>
      </c>
      <c r="I28" s="15"/>
      <c r="J28">
        <v>28</v>
      </c>
    </row>
    <row r="29" spans="1:10" x14ac:dyDescent="0.35">
      <c r="A29" s="23" t="s">
        <v>16</v>
      </c>
      <c r="B29" s="40" t="s">
        <v>7</v>
      </c>
      <c r="D29" s="15">
        <v>0.5</v>
      </c>
      <c r="E29">
        <v>5</v>
      </c>
      <c r="H29" s="13" t="s">
        <v>160</v>
      </c>
      <c r="I29" s="15"/>
      <c r="J29">
        <v>0.01</v>
      </c>
    </row>
    <row r="30" spans="1:10" x14ac:dyDescent="0.35">
      <c r="A30" s="36" t="s">
        <v>18</v>
      </c>
      <c r="B30" s="40" t="s">
        <v>1</v>
      </c>
      <c r="D30" s="15" t="s">
        <v>132</v>
      </c>
      <c r="E30">
        <v>11</v>
      </c>
      <c r="H30" s="13" t="s">
        <v>160</v>
      </c>
      <c r="I30" s="15"/>
      <c r="J30">
        <v>2.6</v>
      </c>
    </row>
    <row r="31" spans="1:10" x14ac:dyDescent="0.35">
      <c r="A31" s="36" t="s">
        <v>19</v>
      </c>
      <c r="B31" s="40" t="s">
        <v>1</v>
      </c>
      <c r="D31" s="15">
        <v>2</v>
      </c>
      <c r="E31">
        <v>11</v>
      </c>
      <c r="H31" s="13" t="s">
        <v>160</v>
      </c>
      <c r="I31" s="15"/>
      <c r="J31">
        <v>0.03</v>
      </c>
    </row>
    <row r="32" spans="1:10" x14ac:dyDescent="0.35">
      <c r="A32" s="36" t="s">
        <v>22</v>
      </c>
      <c r="B32" s="40" t="s">
        <v>1</v>
      </c>
      <c r="D32" s="15">
        <v>30</v>
      </c>
      <c r="E32">
        <v>11</v>
      </c>
      <c r="H32" s="13" t="s">
        <v>160</v>
      </c>
      <c r="I32" s="15"/>
      <c r="J32">
        <v>5.3</v>
      </c>
    </row>
    <row r="33" spans="1:10" x14ac:dyDescent="0.35">
      <c r="A33" s="36" t="s">
        <v>23</v>
      </c>
      <c r="B33" s="40" t="s">
        <v>1</v>
      </c>
      <c r="D33" s="15">
        <v>0.05</v>
      </c>
      <c r="E33">
        <v>11</v>
      </c>
      <c r="H33" s="13" t="s">
        <v>160</v>
      </c>
      <c r="I33" s="54" t="s">
        <v>159</v>
      </c>
      <c r="J33" s="54" t="s">
        <v>159</v>
      </c>
    </row>
    <row r="34" spans="1:10" x14ac:dyDescent="0.35">
      <c r="A34" s="36" t="s">
        <v>24</v>
      </c>
      <c r="B34" s="40" t="s">
        <v>1</v>
      </c>
      <c r="D34" s="15">
        <v>200</v>
      </c>
      <c r="E34">
        <v>11</v>
      </c>
      <c r="H34" s="13" t="s">
        <v>160</v>
      </c>
      <c r="I34" s="15"/>
      <c r="J34">
        <v>11</v>
      </c>
    </row>
    <row r="35" spans="1:10" x14ac:dyDescent="0.35">
      <c r="A35" s="36" t="s">
        <v>25</v>
      </c>
      <c r="B35" s="40" t="s">
        <v>7</v>
      </c>
      <c r="D35" s="15">
        <v>20</v>
      </c>
      <c r="E35">
        <v>5</v>
      </c>
      <c r="H35" s="13" t="s">
        <v>160</v>
      </c>
      <c r="I35" s="15"/>
      <c r="J35">
        <v>0.28999999999999998</v>
      </c>
    </row>
    <row r="36" spans="1:10" x14ac:dyDescent="0.35">
      <c r="A36" s="36" t="s">
        <v>113</v>
      </c>
      <c r="B36" s="40" t="s">
        <v>114</v>
      </c>
      <c r="D36" s="15">
        <v>100</v>
      </c>
      <c r="E36">
        <v>5</v>
      </c>
      <c r="H36" s="13" t="s">
        <v>160</v>
      </c>
      <c r="I36" s="15"/>
      <c r="J36" s="23" t="s">
        <v>158</v>
      </c>
    </row>
    <row r="37" spans="1:10" x14ac:dyDescent="0.35">
      <c r="A37" s="23" t="s">
        <v>26</v>
      </c>
      <c r="B37" s="40" t="s">
        <v>7</v>
      </c>
      <c r="D37" s="15">
        <v>20</v>
      </c>
      <c r="E37">
        <v>5</v>
      </c>
      <c r="H37" s="13" t="s">
        <v>160</v>
      </c>
      <c r="I37" s="15"/>
      <c r="J37" s="23" t="s">
        <v>135</v>
      </c>
    </row>
    <row r="38" spans="1:10" x14ac:dyDescent="0.35">
      <c r="A38" s="23" t="s">
        <v>12</v>
      </c>
      <c r="B38" s="40" t="s">
        <v>1</v>
      </c>
      <c r="D38" s="15">
        <v>1.5</v>
      </c>
      <c r="E38">
        <v>5</v>
      </c>
      <c r="H38" s="13" t="s">
        <v>160</v>
      </c>
      <c r="I38" s="15"/>
      <c r="J38" s="23" t="s">
        <v>136</v>
      </c>
    </row>
    <row r="39" spans="1:10" x14ac:dyDescent="0.35">
      <c r="A39" s="23" t="s">
        <v>20</v>
      </c>
      <c r="B39" s="40" t="s">
        <v>7</v>
      </c>
      <c r="D39" s="15">
        <v>25</v>
      </c>
      <c r="E39">
        <v>5</v>
      </c>
      <c r="H39" s="13" t="s">
        <v>160</v>
      </c>
      <c r="I39" s="15"/>
      <c r="J39" s="23">
        <v>7.0000000000000007E-2</v>
      </c>
    </row>
    <row r="40" spans="1:10" x14ac:dyDescent="0.35">
      <c r="A40" s="23" t="s">
        <v>21</v>
      </c>
      <c r="B40" s="40" t="s">
        <v>7</v>
      </c>
      <c r="D40" s="17">
        <v>1</v>
      </c>
      <c r="E40">
        <v>5</v>
      </c>
      <c r="H40" s="13" t="s">
        <v>160</v>
      </c>
      <c r="I40" s="15"/>
      <c r="J40" s="23" t="s">
        <v>134</v>
      </c>
    </row>
    <row r="41" spans="1:10" x14ac:dyDescent="0.35">
      <c r="A41" s="23"/>
      <c r="B41" s="40"/>
      <c r="D41" s="15"/>
      <c r="H41" s="13"/>
      <c r="I41" s="15"/>
    </row>
    <row r="42" spans="1:10" x14ac:dyDescent="0.35">
      <c r="A42" s="41" t="s">
        <v>115</v>
      </c>
      <c r="D42" s="15"/>
      <c r="H42" s="13"/>
      <c r="I42" s="15"/>
    </row>
    <row r="43" spans="1:10" x14ac:dyDescent="0.35">
      <c r="A43" s="23" t="s">
        <v>39</v>
      </c>
      <c r="B43" s="40" t="s">
        <v>1</v>
      </c>
      <c r="D43" s="15">
        <v>0.5</v>
      </c>
      <c r="E43">
        <v>11</v>
      </c>
      <c r="H43" s="13" t="s">
        <v>160</v>
      </c>
      <c r="I43" s="54" t="s">
        <v>149</v>
      </c>
      <c r="J43" s="54" t="s">
        <v>149</v>
      </c>
    </row>
    <row r="44" spans="1:10" x14ac:dyDescent="0.35">
      <c r="A44" s="23" t="s">
        <v>89</v>
      </c>
      <c r="B44" s="40" t="s">
        <v>1</v>
      </c>
      <c r="D44" s="15">
        <v>50</v>
      </c>
      <c r="E44">
        <v>11</v>
      </c>
      <c r="H44" s="13" t="s">
        <v>160</v>
      </c>
      <c r="I44" s="15"/>
      <c r="J44" s="23" t="s">
        <v>150</v>
      </c>
    </row>
    <row r="45" spans="1:10" x14ac:dyDescent="0.35">
      <c r="A45" s="23" t="s">
        <v>41</v>
      </c>
      <c r="B45" s="40" t="s">
        <v>1</v>
      </c>
      <c r="D45" s="15">
        <v>0.5</v>
      </c>
      <c r="E45">
        <v>11</v>
      </c>
      <c r="H45" s="13" t="s">
        <v>160</v>
      </c>
      <c r="I45" s="15"/>
      <c r="J45" s="23" t="s">
        <v>137</v>
      </c>
    </row>
    <row r="46" spans="1:10" x14ac:dyDescent="0.35">
      <c r="A46" s="46" t="s">
        <v>88</v>
      </c>
      <c r="B46" s="45" t="s">
        <v>1</v>
      </c>
      <c r="D46" s="15" t="s">
        <v>132</v>
      </c>
      <c r="E46">
        <v>11</v>
      </c>
      <c r="H46" s="13" t="s">
        <v>160</v>
      </c>
      <c r="I46" s="15"/>
      <c r="J46" s="23" t="s">
        <v>134</v>
      </c>
    </row>
    <row r="47" spans="1:10" x14ac:dyDescent="0.35">
      <c r="A47" s="23" t="s">
        <v>91</v>
      </c>
      <c r="B47" s="40" t="s">
        <v>1</v>
      </c>
      <c r="D47" s="15">
        <v>250</v>
      </c>
      <c r="E47">
        <v>11</v>
      </c>
      <c r="H47" s="13" t="s">
        <v>160</v>
      </c>
      <c r="I47" s="15"/>
      <c r="J47" s="23">
        <v>4.5</v>
      </c>
    </row>
    <row r="48" spans="1:10" x14ac:dyDescent="0.35">
      <c r="A48" s="23" t="s">
        <v>116</v>
      </c>
      <c r="B48" s="47" t="s">
        <v>7</v>
      </c>
      <c r="D48" s="15">
        <v>0.5</v>
      </c>
      <c r="E48">
        <v>5</v>
      </c>
      <c r="H48" s="13" t="s">
        <v>160</v>
      </c>
      <c r="I48" s="15"/>
      <c r="J48" s="23" t="s">
        <v>138</v>
      </c>
    </row>
    <row r="49" spans="1:10" x14ac:dyDescent="0.35">
      <c r="A49" s="23" t="s">
        <v>43</v>
      </c>
      <c r="B49" s="40" t="s">
        <v>1</v>
      </c>
      <c r="D49" s="15">
        <v>0.05</v>
      </c>
      <c r="E49">
        <v>5</v>
      </c>
      <c r="H49" s="13" t="s">
        <v>160</v>
      </c>
      <c r="I49" s="15"/>
      <c r="J49" s="23" t="s">
        <v>139</v>
      </c>
    </row>
    <row r="50" spans="1:10" x14ac:dyDescent="0.35">
      <c r="A50" s="23" t="s">
        <v>54</v>
      </c>
      <c r="B50" s="40" t="s">
        <v>7</v>
      </c>
      <c r="D50" s="15">
        <v>10</v>
      </c>
      <c r="E50">
        <v>5</v>
      </c>
      <c r="H50" s="13" t="s">
        <v>160</v>
      </c>
      <c r="I50" s="15"/>
      <c r="J50" s="23" t="s">
        <v>140</v>
      </c>
    </row>
    <row r="51" spans="1:10" x14ac:dyDescent="0.35">
      <c r="D51" s="15"/>
      <c r="H51" s="13"/>
      <c r="I51" s="15"/>
    </row>
    <row r="52" spans="1:10" x14ac:dyDescent="0.35">
      <c r="A52" s="36" t="s">
        <v>96</v>
      </c>
      <c r="B52" s="40" t="s">
        <v>7</v>
      </c>
      <c r="C52" t="s">
        <v>118</v>
      </c>
      <c r="D52" s="15">
        <v>100</v>
      </c>
      <c r="E52">
        <v>5</v>
      </c>
      <c r="H52" s="13" t="s">
        <v>160</v>
      </c>
      <c r="I52" s="15"/>
      <c r="J52" s="23" t="s">
        <v>141</v>
      </c>
    </row>
    <row r="53" spans="1:10" x14ac:dyDescent="0.35">
      <c r="A53" s="36" t="s">
        <v>99</v>
      </c>
      <c r="B53" s="40" t="s">
        <v>7</v>
      </c>
      <c r="C53" t="s">
        <v>118</v>
      </c>
      <c r="D53" s="15">
        <v>10</v>
      </c>
      <c r="E53">
        <v>5</v>
      </c>
      <c r="H53" s="13" t="s">
        <v>160</v>
      </c>
      <c r="I53" s="15"/>
      <c r="J53" s="23" t="s">
        <v>135</v>
      </c>
    </row>
    <row r="54" spans="1:10" x14ac:dyDescent="0.35">
      <c r="A54" s="23" t="s">
        <v>106</v>
      </c>
      <c r="B54" s="40" t="s">
        <v>7</v>
      </c>
      <c r="C54" t="s">
        <v>120</v>
      </c>
      <c r="D54" s="15">
        <v>0.1</v>
      </c>
      <c r="E54">
        <v>5</v>
      </c>
      <c r="H54" s="13" t="s">
        <v>160</v>
      </c>
      <c r="I54" s="15"/>
      <c r="J54" s="23" t="s">
        <v>142</v>
      </c>
    </row>
    <row r="55" spans="1:10" x14ac:dyDescent="0.35">
      <c r="A55" s="48" t="s">
        <v>13</v>
      </c>
      <c r="B55" s="49" t="s">
        <v>14</v>
      </c>
      <c r="C55" s="4" t="s">
        <v>122</v>
      </c>
      <c r="D55" s="20" t="s">
        <v>126</v>
      </c>
      <c r="E55" s="4">
        <v>11</v>
      </c>
      <c r="F55" s="4"/>
      <c r="G55" s="4"/>
      <c r="H55" s="21" t="s">
        <v>160</v>
      </c>
      <c r="I55" s="15">
        <v>5</v>
      </c>
      <c r="J55">
        <v>5.2</v>
      </c>
    </row>
    <row r="56" spans="1:10" x14ac:dyDescent="0.35">
      <c r="H56" s="13"/>
    </row>
    <row r="57" spans="1:10" x14ac:dyDescent="0.35">
      <c r="A57" t="s">
        <v>170</v>
      </c>
    </row>
    <row r="58" spans="1:10" x14ac:dyDescent="0.35">
      <c r="A58" t="s">
        <v>171</v>
      </c>
    </row>
  </sheetData>
  <mergeCells count="1">
    <mergeCell ref="B1:E1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 tint="0.39997558519241921"/>
  </sheetPr>
  <dimension ref="A1:J55"/>
  <sheetViews>
    <sheetView workbookViewId="0">
      <selection activeCell="A13" activeCellId="4" sqref="A4:XFD4 A5:XFD5 A10:XFD10 A12:XFD12 A13:XFD13"/>
    </sheetView>
  </sheetViews>
  <sheetFormatPr defaultColWidth="9.1796875" defaultRowHeight="14.5" x14ac:dyDescent="0.35"/>
  <cols>
    <col min="1" max="1" width="29" bestFit="1" customWidth="1"/>
    <col min="3" max="3" width="15.7265625" customWidth="1"/>
    <col min="4" max="4" width="19.1796875" customWidth="1"/>
    <col min="5" max="5" width="15.81640625" customWidth="1"/>
  </cols>
  <sheetData>
    <row r="1" spans="1:10" x14ac:dyDescent="0.35">
      <c r="A1" s="22" t="s">
        <v>49</v>
      </c>
      <c r="B1" s="91">
        <v>2024</v>
      </c>
      <c r="C1" s="91"/>
      <c r="D1" s="91"/>
      <c r="E1" s="91"/>
    </row>
    <row r="2" spans="1:10" x14ac:dyDescent="0.35">
      <c r="A2" s="3" t="s">
        <v>50</v>
      </c>
      <c r="B2" s="3" t="s">
        <v>44</v>
      </c>
      <c r="C2" s="3" t="s">
        <v>45</v>
      </c>
      <c r="D2" s="3" t="s">
        <v>46</v>
      </c>
      <c r="E2" s="3" t="s">
        <v>47</v>
      </c>
      <c r="G2">
        <v>2022</v>
      </c>
      <c r="H2">
        <v>2023</v>
      </c>
      <c r="I2">
        <v>2024</v>
      </c>
      <c r="J2">
        <v>2025</v>
      </c>
    </row>
    <row r="3" spans="1:10" x14ac:dyDescent="0.35">
      <c r="A3" s="4" t="s">
        <v>48</v>
      </c>
    </row>
    <row r="4" spans="1:10" x14ac:dyDescent="0.35">
      <c r="A4" s="23"/>
      <c r="B4" s="40"/>
      <c r="D4" s="15"/>
      <c r="H4" s="13"/>
    </row>
    <row r="5" spans="1:10" x14ac:dyDescent="0.35">
      <c r="A5" s="23"/>
      <c r="B5" s="40"/>
      <c r="D5" s="14"/>
      <c r="H5" s="13"/>
    </row>
    <row r="6" spans="1:10" ht="43.5" x14ac:dyDescent="0.35">
      <c r="A6" s="23" t="s">
        <v>52</v>
      </c>
      <c r="B6" s="40" t="s">
        <v>3</v>
      </c>
      <c r="D6" s="14" t="s">
        <v>127</v>
      </c>
      <c r="E6">
        <v>4</v>
      </c>
      <c r="H6" s="13"/>
      <c r="I6" t="s">
        <v>144</v>
      </c>
      <c r="J6" t="s">
        <v>144</v>
      </c>
    </row>
    <row r="7" spans="1:10" x14ac:dyDescent="0.35">
      <c r="A7" s="23" t="s">
        <v>53</v>
      </c>
      <c r="B7" s="40" t="s">
        <v>2</v>
      </c>
      <c r="D7" s="15" t="s">
        <v>128</v>
      </c>
      <c r="E7">
        <v>4</v>
      </c>
      <c r="H7" s="13"/>
      <c r="I7" s="23" t="s">
        <v>144</v>
      </c>
      <c r="J7" s="23" t="s">
        <v>144</v>
      </c>
    </row>
    <row r="8" spans="1:10" x14ac:dyDescent="0.35">
      <c r="A8" s="23" t="s">
        <v>4</v>
      </c>
      <c r="B8" s="40" t="s">
        <v>2</v>
      </c>
      <c r="D8" s="15" t="s">
        <v>128</v>
      </c>
      <c r="E8">
        <v>4</v>
      </c>
      <c r="H8" s="13"/>
      <c r="I8" s="23" t="s">
        <v>144</v>
      </c>
      <c r="J8" s="23" t="s">
        <v>144</v>
      </c>
    </row>
    <row r="9" spans="1:10" x14ac:dyDescent="0.35">
      <c r="A9" s="23" t="s">
        <v>5</v>
      </c>
      <c r="B9" s="40" t="s">
        <v>2</v>
      </c>
      <c r="D9" s="15" t="s">
        <v>128</v>
      </c>
      <c r="E9">
        <v>4</v>
      </c>
      <c r="H9" s="13"/>
      <c r="I9" s="23" t="s">
        <v>144</v>
      </c>
      <c r="J9" s="23" t="s">
        <v>144</v>
      </c>
    </row>
    <row r="10" spans="1:10" x14ac:dyDescent="0.35">
      <c r="A10" s="23"/>
      <c r="B10" s="40"/>
      <c r="D10" s="15"/>
      <c r="H10" s="13"/>
    </row>
    <row r="11" spans="1:10" x14ac:dyDescent="0.35">
      <c r="A11" s="23" t="s">
        <v>6</v>
      </c>
      <c r="B11" s="40" t="s">
        <v>2</v>
      </c>
      <c r="D11" s="15" t="s">
        <v>128</v>
      </c>
      <c r="E11">
        <v>4</v>
      </c>
      <c r="H11" s="13"/>
      <c r="I11" s="23" t="s">
        <v>144</v>
      </c>
      <c r="J11" s="23" t="s">
        <v>144</v>
      </c>
    </row>
    <row r="12" spans="1:10" x14ac:dyDescent="0.35">
      <c r="A12" s="23"/>
      <c r="B12" s="40"/>
      <c r="D12" s="15"/>
      <c r="H12" s="13"/>
    </row>
    <row r="13" spans="1:10" x14ac:dyDescent="0.35">
      <c r="A13" s="23"/>
      <c r="B13" s="40"/>
      <c r="D13" s="15"/>
      <c r="H13" s="13"/>
    </row>
    <row r="14" spans="1:10" x14ac:dyDescent="0.35">
      <c r="A14" s="41" t="s">
        <v>111</v>
      </c>
      <c r="B14" s="40"/>
      <c r="D14" s="15"/>
      <c r="H14" s="13"/>
    </row>
    <row r="15" spans="1:10" x14ac:dyDescent="0.35">
      <c r="A15" s="23" t="s">
        <v>37</v>
      </c>
      <c r="B15" s="40" t="s">
        <v>1</v>
      </c>
      <c r="D15" s="15" t="s">
        <v>129</v>
      </c>
      <c r="E15" t="s">
        <v>172</v>
      </c>
      <c r="H15" s="13"/>
      <c r="J15">
        <v>190</v>
      </c>
    </row>
    <row r="16" spans="1:10" x14ac:dyDescent="0.35">
      <c r="A16" s="23" t="s">
        <v>29</v>
      </c>
      <c r="B16" s="40" t="s">
        <v>30</v>
      </c>
      <c r="D16" s="15">
        <v>30</v>
      </c>
      <c r="H16" s="13"/>
      <c r="I16" t="s">
        <v>151</v>
      </c>
      <c r="J16" t="s">
        <v>151</v>
      </c>
    </row>
    <row r="17" spans="1:10" x14ac:dyDescent="0.35">
      <c r="A17" s="23" t="s">
        <v>35</v>
      </c>
      <c r="B17" s="40" t="s">
        <v>36</v>
      </c>
      <c r="D17" s="15">
        <v>250</v>
      </c>
      <c r="H17" s="13"/>
      <c r="I17">
        <v>32</v>
      </c>
      <c r="J17" s="23">
        <v>32</v>
      </c>
    </row>
    <row r="18" spans="1:10" x14ac:dyDescent="0.35">
      <c r="A18" s="23" t="s">
        <v>34</v>
      </c>
      <c r="B18" s="40"/>
      <c r="D18" s="15" t="s">
        <v>130</v>
      </c>
      <c r="H18" s="13"/>
      <c r="I18">
        <v>7.9</v>
      </c>
      <c r="J18">
        <v>7.9</v>
      </c>
    </row>
    <row r="19" spans="1:10" x14ac:dyDescent="0.35">
      <c r="A19" s="23" t="s">
        <v>27</v>
      </c>
      <c r="B19" s="40" t="s">
        <v>28</v>
      </c>
      <c r="D19" s="15">
        <v>1.5</v>
      </c>
      <c r="H19" s="13"/>
      <c r="I19">
        <v>0.24</v>
      </c>
      <c r="J19">
        <v>0.12</v>
      </c>
    </row>
    <row r="20" spans="1:10" x14ac:dyDescent="0.35">
      <c r="A20" s="41" t="s">
        <v>112</v>
      </c>
      <c r="B20" s="40"/>
      <c r="D20" s="15"/>
      <c r="H20" s="13"/>
    </row>
    <row r="21" spans="1:10" x14ac:dyDescent="0.35">
      <c r="A21" s="42" t="s">
        <v>87</v>
      </c>
      <c r="B21" s="43" t="s">
        <v>1</v>
      </c>
      <c r="D21" s="15">
        <v>1.5</v>
      </c>
      <c r="E21" t="s">
        <v>173</v>
      </c>
      <c r="H21" s="13"/>
      <c r="J21">
        <v>0.68</v>
      </c>
    </row>
    <row r="22" spans="1:10" x14ac:dyDescent="0.35">
      <c r="A22" s="44" t="s">
        <v>90</v>
      </c>
      <c r="B22" s="45" t="s">
        <v>1</v>
      </c>
      <c r="D22" s="15">
        <v>250</v>
      </c>
      <c r="E22" t="s">
        <v>173</v>
      </c>
      <c r="H22" s="13"/>
      <c r="J22">
        <v>2.2000000000000002</v>
      </c>
    </row>
    <row r="23" spans="1:10" x14ac:dyDescent="0.35">
      <c r="A23" s="23" t="s">
        <v>10</v>
      </c>
      <c r="B23" s="40" t="s">
        <v>7</v>
      </c>
      <c r="D23" s="15" t="s">
        <v>131</v>
      </c>
      <c r="E23" t="s">
        <v>173</v>
      </c>
      <c r="H23" s="13"/>
      <c r="J23">
        <v>3.5</v>
      </c>
    </row>
    <row r="24" spans="1:10" x14ac:dyDescent="0.35">
      <c r="A24" s="36" t="s">
        <v>8</v>
      </c>
      <c r="B24" s="40" t="s">
        <v>1</v>
      </c>
      <c r="D24" s="15">
        <v>200</v>
      </c>
      <c r="E24">
        <v>4</v>
      </c>
      <c r="H24" s="13"/>
      <c r="I24">
        <v>0.03</v>
      </c>
      <c r="J24">
        <v>0.03</v>
      </c>
    </row>
    <row r="25" spans="1:10" x14ac:dyDescent="0.35">
      <c r="A25" s="23" t="s">
        <v>9</v>
      </c>
      <c r="B25" s="40" t="s">
        <v>7</v>
      </c>
      <c r="D25" s="15">
        <v>10</v>
      </c>
      <c r="E25" t="s">
        <v>173</v>
      </c>
      <c r="H25" s="13"/>
      <c r="J25" s="36" t="s">
        <v>134</v>
      </c>
    </row>
    <row r="26" spans="1:10" x14ac:dyDescent="0.35">
      <c r="A26" s="36" t="s">
        <v>11</v>
      </c>
      <c r="B26" s="40" t="s">
        <v>7</v>
      </c>
      <c r="D26" s="15">
        <v>5</v>
      </c>
      <c r="E26" t="s">
        <v>173</v>
      </c>
      <c r="H26" s="13"/>
      <c r="J26" s="36">
        <v>3.1</v>
      </c>
    </row>
    <row r="27" spans="1:10" x14ac:dyDescent="0.35">
      <c r="A27" s="36" t="s">
        <v>15</v>
      </c>
      <c r="B27" s="40" t="s">
        <v>1</v>
      </c>
      <c r="D27" s="15">
        <v>2E-3</v>
      </c>
      <c r="E27">
        <v>4</v>
      </c>
      <c r="H27" s="13"/>
      <c r="I27">
        <v>0.05</v>
      </c>
      <c r="J27" s="23" t="s">
        <v>157</v>
      </c>
    </row>
    <row r="28" spans="1:10" x14ac:dyDescent="0.35">
      <c r="A28" s="36" t="s">
        <v>17</v>
      </c>
      <c r="B28" s="40" t="s">
        <v>1</v>
      </c>
      <c r="D28" s="15">
        <v>100</v>
      </c>
      <c r="E28" t="s">
        <v>173</v>
      </c>
      <c r="H28" s="13"/>
      <c r="J28">
        <v>54</v>
      </c>
    </row>
    <row r="29" spans="1:10" x14ac:dyDescent="0.35">
      <c r="A29" s="23" t="s">
        <v>16</v>
      </c>
      <c r="B29" s="40" t="s">
        <v>7</v>
      </c>
      <c r="D29" s="15">
        <v>0.5</v>
      </c>
      <c r="E29" t="s">
        <v>173</v>
      </c>
      <c r="H29" s="13"/>
      <c r="J29" s="36">
        <v>1.0999999999999999E-2</v>
      </c>
    </row>
    <row r="30" spans="1:10" x14ac:dyDescent="0.35">
      <c r="A30" s="36" t="s">
        <v>18</v>
      </c>
      <c r="B30" s="40" t="s">
        <v>1</v>
      </c>
      <c r="D30" s="15" t="s">
        <v>132</v>
      </c>
      <c r="E30" t="s">
        <v>173</v>
      </c>
      <c r="H30" s="13"/>
      <c r="J30" s="36">
        <v>3</v>
      </c>
    </row>
    <row r="31" spans="1:10" x14ac:dyDescent="0.35">
      <c r="A31" s="36" t="s">
        <v>19</v>
      </c>
      <c r="B31" s="40" t="s">
        <v>1</v>
      </c>
      <c r="D31" s="15">
        <v>2</v>
      </c>
      <c r="E31" t="s">
        <v>173</v>
      </c>
      <c r="H31" s="13"/>
      <c r="J31" s="36" t="s">
        <v>159</v>
      </c>
    </row>
    <row r="32" spans="1:10" x14ac:dyDescent="0.35">
      <c r="A32" s="36" t="s">
        <v>22</v>
      </c>
      <c r="B32" s="40" t="s">
        <v>1</v>
      </c>
      <c r="D32" s="15">
        <v>30</v>
      </c>
      <c r="E32" t="s">
        <v>173</v>
      </c>
      <c r="H32" s="13"/>
      <c r="J32" s="36">
        <v>6.5</v>
      </c>
    </row>
    <row r="33" spans="1:10" x14ac:dyDescent="0.35">
      <c r="A33" s="36" t="s">
        <v>23</v>
      </c>
      <c r="B33" s="40" t="s">
        <v>1</v>
      </c>
      <c r="D33" s="15">
        <v>0.05</v>
      </c>
      <c r="E33">
        <v>4</v>
      </c>
      <c r="H33" s="13"/>
      <c r="I33">
        <v>0.02</v>
      </c>
      <c r="J33">
        <v>0.02</v>
      </c>
    </row>
    <row r="34" spans="1:10" x14ac:dyDescent="0.35">
      <c r="A34" s="36" t="s">
        <v>24</v>
      </c>
      <c r="B34" s="40" t="s">
        <v>1</v>
      </c>
      <c r="D34" s="15">
        <v>200</v>
      </c>
      <c r="E34" t="s">
        <v>173</v>
      </c>
      <c r="H34" s="13"/>
      <c r="J34" s="36">
        <v>6.5</v>
      </c>
    </row>
    <row r="35" spans="1:10" x14ac:dyDescent="0.35">
      <c r="A35" s="36" t="s">
        <v>25</v>
      </c>
      <c r="B35" s="40" t="s">
        <v>7</v>
      </c>
      <c r="D35" s="15">
        <v>20</v>
      </c>
      <c r="E35" t="s">
        <v>173</v>
      </c>
      <c r="H35" s="13"/>
      <c r="J35" s="36" t="s">
        <v>152</v>
      </c>
    </row>
    <row r="36" spans="1:10" x14ac:dyDescent="0.35">
      <c r="A36" s="36" t="s">
        <v>113</v>
      </c>
      <c r="B36" s="40" t="s">
        <v>114</v>
      </c>
      <c r="D36" s="15">
        <v>100</v>
      </c>
      <c r="E36" t="s">
        <v>173</v>
      </c>
      <c r="H36" s="13"/>
      <c r="J36" s="23">
        <v>22.6</v>
      </c>
    </row>
    <row r="37" spans="1:10" x14ac:dyDescent="0.35">
      <c r="A37" s="23" t="s">
        <v>26</v>
      </c>
      <c r="B37" s="40" t="s">
        <v>7</v>
      </c>
      <c r="D37" s="15">
        <v>20</v>
      </c>
      <c r="E37" t="s">
        <v>173</v>
      </c>
      <c r="H37" s="13"/>
      <c r="J37" s="36" t="s">
        <v>135</v>
      </c>
    </row>
    <row r="38" spans="1:10" x14ac:dyDescent="0.35">
      <c r="A38" s="23" t="s">
        <v>12</v>
      </c>
      <c r="B38" s="40" t="s">
        <v>1</v>
      </c>
      <c r="D38" s="15">
        <v>1.5</v>
      </c>
      <c r="E38" t="s">
        <v>173</v>
      </c>
      <c r="H38" s="13"/>
      <c r="J38" s="36" t="s">
        <v>136</v>
      </c>
    </row>
    <row r="39" spans="1:10" x14ac:dyDescent="0.35">
      <c r="A39" s="23" t="s">
        <v>20</v>
      </c>
      <c r="B39" s="40" t="s">
        <v>7</v>
      </c>
      <c r="D39" s="15">
        <v>25</v>
      </c>
      <c r="E39" t="s">
        <v>173</v>
      </c>
      <c r="H39" s="13"/>
      <c r="J39" s="36" t="s">
        <v>138</v>
      </c>
    </row>
    <row r="40" spans="1:10" x14ac:dyDescent="0.35">
      <c r="A40" s="23" t="s">
        <v>21</v>
      </c>
      <c r="B40" s="40" t="s">
        <v>7</v>
      </c>
      <c r="D40" s="17">
        <v>1</v>
      </c>
      <c r="E40" t="s">
        <v>173</v>
      </c>
      <c r="H40" s="13"/>
      <c r="J40" s="36" t="s">
        <v>134</v>
      </c>
    </row>
    <row r="41" spans="1:10" x14ac:dyDescent="0.35">
      <c r="A41" s="23"/>
      <c r="B41" s="40"/>
      <c r="D41" s="15"/>
      <c r="H41" s="13"/>
    </row>
    <row r="42" spans="1:10" x14ac:dyDescent="0.35">
      <c r="A42" s="41" t="s">
        <v>115</v>
      </c>
      <c r="D42" s="15"/>
      <c r="H42" s="13"/>
    </row>
    <row r="43" spans="1:10" x14ac:dyDescent="0.35">
      <c r="A43" s="23" t="s">
        <v>39</v>
      </c>
      <c r="B43" s="40" t="s">
        <v>1</v>
      </c>
      <c r="D43" s="15">
        <v>0.5</v>
      </c>
      <c r="E43">
        <v>4</v>
      </c>
      <c r="H43" s="13"/>
      <c r="I43">
        <v>4.0000000000000001E-3</v>
      </c>
      <c r="J43">
        <v>4.0000000000000001E-3</v>
      </c>
    </row>
    <row r="44" spans="1:10" x14ac:dyDescent="0.35">
      <c r="A44" s="23" t="s">
        <v>89</v>
      </c>
      <c r="B44" s="40" t="s">
        <v>1</v>
      </c>
      <c r="D44" s="15">
        <v>50</v>
      </c>
      <c r="E44" t="s">
        <v>173</v>
      </c>
      <c r="H44" s="13"/>
      <c r="J44" s="36">
        <v>1.6</v>
      </c>
    </row>
    <row r="45" spans="1:10" x14ac:dyDescent="0.35">
      <c r="A45" s="23" t="s">
        <v>41</v>
      </c>
      <c r="B45" s="40" t="s">
        <v>1</v>
      </c>
      <c r="D45" s="15">
        <v>0.5</v>
      </c>
      <c r="E45" t="s">
        <v>173</v>
      </c>
      <c r="H45" s="13"/>
      <c r="J45" s="36" t="s">
        <v>137</v>
      </c>
    </row>
    <row r="46" spans="1:10" x14ac:dyDescent="0.35">
      <c r="A46" s="46" t="s">
        <v>88</v>
      </c>
      <c r="B46" s="45" t="s">
        <v>1</v>
      </c>
      <c r="D46" s="15" t="s">
        <v>132</v>
      </c>
      <c r="E46" t="s">
        <v>173</v>
      </c>
      <c r="H46" s="13"/>
      <c r="J46" s="23">
        <v>0.37</v>
      </c>
    </row>
    <row r="47" spans="1:10" x14ac:dyDescent="0.35">
      <c r="A47" s="23" t="s">
        <v>91</v>
      </c>
      <c r="B47" s="40" t="s">
        <v>1</v>
      </c>
      <c r="D47" s="15">
        <v>250</v>
      </c>
      <c r="E47" t="s">
        <v>173</v>
      </c>
      <c r="H47" s="13"/>
      <c r="J47" s="23">
        <v>13</v>
      </c>
    </row>
    <row r="48" spans="1:10" x14ac:dyDescent="0.35">
      <c r="A48" s="23" t="s">
        <v>116</v>
      </c>
      <c r="B48" s="47" t="s">
        <v>7</v>
      </c>
      <c r="D48" s="15">
        <v>0.5</v>
      </c>
      <c r="E48" t="s">
        <v>173</v>
      </c>
      <c r="H48" s="13"/>
      <c r="J48" s="36" t="s">
        <v>138</v>
      </c>
    </row>
    <row r="49" spans="1:10" x14ac:dyDescent="0.35">
      <c r="A49" s="23" t="s">
        <v>43</v>
      </c>
      <c r="B49" s="40" t="s">
        <v>1</v>
      </c>
      <c r="D49" s="15">
        <v>0.05</v>
      </c>
      <c r="E49" t="s">
        <v>173</v>
      </c>
      <c r="H49" s="13"/>
      <c r="J49" s="36" t="s">
        <v>139</v>
      </c>
    </row>
    <row r="50" spans="1:10" x14ac:dyDescent="0.35">
      <c r="A50" s="23" t="s">
        <v>54</v>
      </c>
      <c r="B50" s="40" t="s">
        <v>7</v>
      </c>
      <c r="D50" s="15">
        <v>10</v>
      </c>
      <c r="E50" t="s">
        <v>173</v>
      </c>
      <c r="H50" s="13"/>
      <c r="J50" s="36" t="s">
        <v>140</v>
      </c>
    </row>
    <row r="51" spans="1:10" x14ac:dyDescent="0.35">
      <c r="D51" s="15"/>
      <c r="H51" s="13"/>
    </row>
    <row r="52" spans="1:10" x14ac:dyDescent="0.35">
      <c r="A52" s="36" t="s">
        <v>96</v>
      </c>
      <c r="B52" s="40" t="s">
        <v>7</v>
      </c>
      <c r="C52" t="s">
        <v>118</v>
      </c>
      <c r="D52" s="15">
        <v>100</v>
      </c>
      <c r="E52" t="s">
        <v>173</v>
      </c>
      <c r="H52" s="13"/>
      <c r="J52" s="36" t="s">
        <v>141</v>
      </c>
    </row>
    <row r="53" spans="1:10" x14ac:dyDescent="0.35">
      <c r="A53" s="36" t="s">
        <v>99</v>
      </c>
      <c r="B53" s="40" t="s">
        <v>7</v>
      </c>
      <c r="C53" t="s">
        <v>118</v>
      </c>
      <c r="D53" s="15">
        <v>10</v>
      </c>
      <c r="E53" t="s">
        <v>173</v>
      </c>
      <c r="H53" s="13"/>
      <c r="J53" s="36" t="s">
        <v>135</v>
      </c>
    </row>
    <row r="54" spans="1:10" x14ac:dyDescent="0.35">
      <c r="A54" s="23" t="s">
        <v>106</v>
      </c>
      <c r="B54" s="40" t="s">
        <v>7</v>
      </c>
      <c r="C54" t="s">
        <v>120</v>
      </c>
      <c r="D54" s="15">
        <v>0.1</v>
      </c>
      <c r="E54" t="s">
        <v>173</v>
      </c>
      <c r="H54" s="13"/>
      <c r="J54" s="36" t="s">
        <v>142</v>
      </c>
    </row>
    <row r="55" spans="1:10" x14ac:dyDescent="0.35">
      <c r="A55" s="48" t="s">
        <v>13</v>
      </c>
      <c r="B55" s="49" t="s">
        <v>14</v>
      </c>
      <c r="C55" s="4" t="s">
        <v>122</v>
      </c>
      <c r="D55" s="20" t="s">
        <v>126</v>
      </c>
      <c r="E55" s="4">
        <v>4</v>
      </c>
      <c r="F55" s="4"/>
      <c r="G55" s="4"/>
      <c r="H55" s="21"/>
      <c r="I55">
        <v>9</v>
      </c>
      <c r="J55">
        <v>9</v>
      </c>
    </row>
  </sheetData>
  <mergeCells count="1">
    <mergeCell ref="B1:E1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9" tint="0.59999389629810485"/>
  </sheetPr>
  <dimension ref="A1:J56"/>
  <sheetViews>
    <sheetView workbookViewId="0">
      <selection activeCell="A13" activeCellId="5" sqref="A4 A4:XFD4 A5:XFD5 A10:XFD10 A12:XFD12 A13:XFD13"/>
    </sheetView>
  </sheetViews>
  <sheetFormatPr defaultColWidth="9.1796875" defaultRowHeight="14.5" x14ac:dyDescent="0.35"/>
  <cols>
    <col min="1" max="1" width="29.7265625" customWidth="1"/>
    <col min="2" max="2" width="13.26953125" customWidth="1"/>
    <col min="3" max="3" width="26.7265625" customWidth="1"/>
    <col min="4" max="4" width="17.7265625" customWidth="1"/>
    <col min="5" max="5" width="17.453125" customWidth="1"/>
    <col min="9" max="9" width="15" style="13" customWidth="1"/>
  </cols>
  <sheetData>
    <row r="1" spans="1:10" x14ac:dyDescent="0.35">
      <c r="A1" t="s">
        <v>49</v>
      </c>
      <c r="B1" s="91">
        <v>2024</v>
      </c>
      <c r="C1" s="91"/>
      <c r="D1" s="91"/>
      <c r="E1" s="91"/>
    </row>
    <row r="2" spans="1:10" ht="25.5" customHeight="1" x14ac:dyDescent="0.35">
      <c r="A2" s="3" t="s">
        <v>50</v>
      </c>
      <c r="B2" s="3" t="s">
        <v>44</v>
      </c>
      <c r="C2" s="3" t="s">
        <v>45</v>
      </c>
      <c r="D2" s="3" t="s">
        <v>46</v>
      </c>
      <c r="E2" s="3" t="s">
        <v>47</v>
      </c>
      <c r="G2" s="22">
        <v>2022</v>
      </c>
      <c r="H2" s="22">
        <v>2023</v>
      </c>
      <c r="I2" s="37">
        <v>2024</v>
      </c>
      <c r="J2">
        <v>2025</v>
      </c>
    </row>
    <row r="3" spans="1:10" x14ac:dyDescent="0.35">
      <c r="A3" s="4" t="s">
        <v>48</v>
      </c>
    </row>
    <row r="4" spans="1:10" x14ac:dyDescent="0.35">
      <c r="A4" s="23"/>
      <c r="B4" s="40"/>
      <c r="C4" s="24"/>
      <c r="D4" s="15"/>
      <c r="H4" s="13"/>
      <c r="J4" s="23"/>
    </row>
    <row r="5" spans="1:10" x14ac:dyDescent="0.35">
      <c r="A5" s="23"/>
      <c r="B5" s="40"/>
      <c r="C5" s="24"/>
      <c r="D5" s="14"/>
      <c r="H5" s="13"/>
      <c r="J5" s="23"/>
    </row>
    <row r="6" spans="1:10" ht="43.5" x14ac:dyDescent="0.35">
      <c r="A6" s="23" t="s">
        <v>52</v>
      </c>
      <c r="B6" s="40" t="s">
        <v>3</v>
      </c>
      <c r="C6" s="24">
        <v>5</v>
      </c>
      <c r="D6" s="14" t="s">
        <v>127</v>
      </c>
      <c r="E6">
        <v>3</v>
      </c>
      <c r="H6" s="13">
        <v>1</v>
      </c>
      <c r="I6" s="13">
        <v>5</v>
      </c>
      <c r="J6">
        <v>2.2999999999999998</v>
      </c>
    </row>
    <row r="7" spans="1:10" x14ac:dyDescent="0.35">
      <c r="A7" s="23" t="s">
        <v>53</v>
      </c>
      <c r="B7" s="40" t="s">
        <v>2</v>
      </c>
      <c r="C7" s="24" t="s">
        <v>144</v>
      </c>
      <c r="D7" s="15" t="s">
        <v>128</v>
      </c>
      <c r="E7">
        <v>3</v>
      </c>
      <c r="H7" s="23" t="s">
        <v>144</v>
      </c>
      <c r="I7" s="23" t="s">
        <v>144</v>
      </c>
      <c r="J7" s="23" t="s">
        <v>144</v>
      </c>
    </row>
    <row r="8" spans="1:10" x14ac:dyDescent="0.35">
      <c r="A8" s="23" t="s">
        <v>4</v>
      </c>
      <c r="B8" s="40" t="s">
        <v>2</v>
      </c>
      <c r="C8" s="24" t="s">
        <v>144</v>
      </c>
      <c r="D8" s="15" t="s">
        <v>128</v>
      </c>
      <c r="E8">
        <v>3</v>
      </c>
      <c r="H8" s="23" t="s">
        <v>144</v>
      </c>
      <c r="I8" s="23" t="s">
        <v>144</v>
      </c>
      <c r="J8" s="23" t="s">
        <v>144</v>
      </c>
    </row>
    <row r="9" spans="1:10" x14ac:dyDescent="0.35">
      <c r="A9" s="23" t="s">
        <v>5</v>
      </c>
      <c r="B9" s="40" t="s">
        <v>2</v>
      </c>
      <c r="C9" s="24" t="s">
        <v>144</v>
      </c>
      <c r="D9" s="15" t="s">
        <v>128</v>
      </c>
      <c r="E9">
        <v>3</v>
      </c>
      <c r="H9" s="23" t="s">
        <v>144</v>
      </c>
      <c r="I9" s="23" t="s">
        <v>144</v>
      </c>
      <c r="J9" s="23" t="s">
        <v>144</v>
      </c>
    </row>
    <row r="10" spans="1:10" x14ac:dyDescent="0.35">
      <c r="A10" s="23"/>
      <c r="B10" s="40"/>
      <c r="C10" s="24"/>
      <c r="D10" s="15"/>
      <c r="H10" s="13"/>
      <c r="J10" s="13"/>
    </row>
    <row r="11" spans="1:10" x14ac:dyDescent="0.35">
      <c r="A11" s="23" t="s">
        <v>6</v>
      </c>
      <c r="B11" s="40" t="s">
        <v>2</v>
      </c>
      <c r="C11" s="24" t="s">
        <v>144</v>
      </c>
      <c r="D11" s="15" t="s">
        <v>128</v>
      </c>
      <c r="E11">
        <v>3</v>
      </c>
      <c r="H11" s="23" t="s">
        <v>144</v>
      </c>
      <c r="I11" s="23" t="s">
        <v>144</v>
      </c>
      <c r="J11" s="23" t="s">
        <v>144</v>
      </c>
    </row>
    <row r="12" spans="1:10" x14ac:dyDescent="0.35">
      <c r="A12" s="23"/>
      <c r="B12" s="40"/>
      <c r="C12" s="24"/>
      <c r="D12" s="15"/>
      <c r="H12" s="13"/>
    </row>
    <row r="13" spans="1:10" x14ac:dyDescent="0.35">
      <c r="A13" s="23"/>
      <c r="B13" s="40"/>
      <c r="C13" s="24"/>
      <c r="D13" s="15"/>
      <c r="H13" s="13"/>
    </row>
    <row r="14" spans="1:10" x14ac:dyDescent="0.35">
      <c r="A14" s="41" t="s">
        <v>111</v>
      </c>
      <c r="B14" s="40"/>
      <c r="C14" s="24"/>
      <c r="D14" s="15"/>
      <c r="H14" s="13"/>
    </row>
    <row r="15" spans="1:10" x14ac:dyDescent="0.35">
      <c r="A15" s="23" t="s">
        <v>37</v>
      </c>
      <c r="B15" s="40" t="s">
        <v>1</v>
      </c>
      <c r="C15" s="24">
        <f>AVERAGE(H15:I15)</f>
        <v>63.5</v>
      </c>
      <c r="D15" s="15" t="s">
        <v>129</v>
      </c>
      <c r="E15">
        <v>3</v>
      </c>
      <c r="H15" s="13">
        <v>60</v>
      </c>
      <c r="I15" s="13">
        <v>67</v>
      </c>
      <c r="J15">
        <v>55</v>
      </c>
    </row>
    <row r="16" spans="1:10" x14ac:dyDescent="0.35">
      <c r="A16" s="23" t="s">
        <v>29</v>
      </c>
      <c r="B16" s="40" t="s">
        <v>30</v>
      </c>
      <c r="C16" s="24" t="s">
        <v>151</v>
      </c>
      <c r="D16" s="15">
        <v>30</v>
      </c>
      <c r="E16">
        <v>3</v>
      </c>
      <c r="H16" s="13" t="s">
        <v>151</v>
      </c>
      <c r="I16" s="13" t="s">
        <v>151</v>
      </c>
      <c r="J16">
        <v>10</v>
      </c>
    </row>
    <row r="17" spans="1:10" x14ac:dyDescent="0.35">
      <c r="A17" s="23" t="s">
        <v>35</v>
      </c>
      <c r="B17" s="40" t="s">
        <v>36</v>
      </c>
      <c r="C17" s="24">
        <f>AVERAGE(H17:I17)</f>
        <v>11.75</v>
      </c>
      <c r="D17" s="15">
        <v>250</v>
      </c>
      <c r="E17">
        <v>3</v>
      </c>
      <c r="H17" s="13">
        <v>11.5</v>
      </c>
      <c r="I17" s="13">
        <v>12</v>
      </c>
      <c r="J17">
        <v>10</v>
      </c>
    </row>
    <row r="18" spans="1:10" x14ac:dyDescent="0.35">
      <c r="A18" s="23" t="s">
        <v>33</v>
      </c>
      <c r="B18" s="40" t="s">
        <v>0</v>
      </c>
      <c r="C18" s="24" t="s">
        <v>151</v>
      </c>
      <c r="D18" s="15"/>
      <c r="H18" s="13"/>
    </row>
    <row r="19" spans="1:10" x14ac:dyDescent="0.35">
      <c r="A19" s="23" t="s">
        <v>34</v>
      </c>
      <c r="B19" s="40"/>
      <c r="C19" s="24">
        <f>AVERAGE(H19:I19)</f>
        <v>8.5500000000000007</v>
      </c>
      <c r="D19" s="15" t="s">
        <v>130</v>
      </c>
      <c r="E19">
        <v>3</v>
      </c>
      <c r="H19" s="13">
        <v>8.6999999999999993</v>
      </c>
      <c r="I19" s="13">
        <v>8.4</v>
      </c>
      <c r="J19">
        <v>8.1</v>
      </c>
    </row>
    <row r="20" spans="1:10" x14ac:dyDescent="0.35">
      <c r="A20" s="23" t="s">
        <v>27</v>
      </c>
      <c r="B20" s="40" t="s">
        <v>28</v>
      </c>
      <c r="C20" s="24">
        <f>AVERAGE(H20:I20)</f>
        <v>0.29000000000000004</v>
      </c>
      <c r="D20" s="15">
        <v>1.5</v>
      </c>
      <c r="E20">
        <v>3</v>
      </c>
      <c r="H20" s="13">
        <v>0.18</v>
      </c>
      <c r="I20" s="13">
        <v>0.4</v>
      </c>
      <c r="J20">
        <v>0.48</v>
      </c>
    </row>
    <row r="21" spans="1:10" x14ac:dyDescent="0.35">
      <c r="A21" s="41" t="s">
        <v>112</v>
      </c>
      <c r="B21" s="40"/>
      <c r="C21" s="24"/>
      <c r="D21" s="15"/>
      <c r="H21" s="13"/>
    </row>
    <row r="22" spans="1:10" x14ac:dyDescent="0.35">
      <c r="A22" s="42" t="s">
        <v>87</v>
      </c>
      <c r="B22" s="43" t="s">
        <v>1</v>
      </c>
      <c r="C22" s="24">
        <f>AVERAGE(H22:I22)</f>
        <v>0.36</v>
      </c>
      <c r="D22" s="15">
        <v>1.5</v>
      </c>
      <c r="E22">
        <v>1</v>
      </c>
      <c r="H22" s="13"/>
      <c r="I22" s="13">
        <v>0.36</v>
      </c>
      <c r="J22">
        <v>0.32</v>
      </c>
    </row>
    <row r="23" spans="1:10" x14ac:dyDescent="0.35">
      <c r="A23" s="44" t="s">
        <v>90</v>
      </c>
      <c r="B23" s="45" t="s">
        <v>1</v>
      </c>
      <c r="C23" s="24">
        <f>AVERAGE(H23:I23)</f>
        <v>4.3</v>
      </c>
      <c r="D23" s="15">
        <v>250</v>
      </c>
      <c r="E23">
        <v>1</v>
      </c>
      <c r="H23" s="13"/>
      <c r="I23" s="13">
        <v>4.3</v>
      </c>
      <c r="J23">
        <v>2.9</v>
      </c>
    </row>
    <row r="24" spans="1:10" x14ac:dyDescent="0.35">
      <c r="A24" s="23" t="s">
        <v>10</v>
      </c>
      <c r="B24" s="40" t="s">
        <v>7</v>
      </c>
      <c r="C24" s="24">
        <f>AVERAGE(H24:I24)</f>
        <v>0.14000000000000001</v>
      </c>
      <c r="D24" s="15" t="s">
        <v>131</v>
      </c>
      <c r="E24">
        <v>1</v>
      </c>
      <c r="H24" s="13"/>
      <c r="I24" s="13">
        <v>0.14000000000000001</v>
      </c>
      <c r="J24">
        <v>0.1</v>
      </c>
    </row>
    <row r="25" spans="1:10" x14ac:dyDescent="0.35">
      <c r="A25" s="36" t="s">
        <v>8</v>
      </c>
      <c r="B25" s="40" t="s">
        <v>1</v>
      </c>
      <c r="C25" s="24" t="s">
        <v>146</v>
      </c>
      <c r="D25" s="15">
        <v>200</v>
      </c>
      <c r="E25">
        <v>1</v>
      </c>
      <c r="H25" s="13" t="s">
        <v>146</v>
      </c>
      <c r="I25" s="13" t="s">
        <v>146</v>
      </c>
      <c r="J25" s="13" t="s">
        <v>146</v>
      </c>
    </row>
    <row r="26" spans="1:10" x14ac:dyDescent="0.35">
      <c r="A26" s="23" t="s">
        <v>9</v>
      </c>
      <c r="B26" s="40" t="s">
        <v>7</v>
      </c>
      <c r="C26" s="24" t="s">
        <v>134</v>
      </c>
      <c r="D26" s="15">
        <v>10</v>
      </c>
      <c r="E26">
        <v>1</v>
      </c>
      <c r="H26" s="13"/>
      <c r="I26" s="13" t="s">
        <v>134</v>
      </c>
      <c r="J26" s="13" t="s">
        <v>134</v>
      </c>
    </row>
    <row r="27" spans="1:10" x14ac:dyDescent="0.35">
      <c r="A27" s="36" t="s">
        <v>11</v>
      </c>
      <c r="B27" s="40" t="s">
        <v>7</v>
      </c>
      <c r="C27" s="24">
        <f>AVERAGE(H27:I27)</f>
        <v>7.0000000000000007E-2</v>
      </c>
      <c r="D27" s="15">
        <v>5</v>
      </c>
      <c r="E27">
        <v>1</v>
      </c>
      <c r="H27" s="13"/>
      <c r="I27" s="13">
        <v>7.0000000000000007E-2</v>
      </c>
      <c r="J27" s="23">
        <v>5.6000000000000001E-2</v>
      </c>
    </row>
    <row r="28" spans="1:10" x14ac:dyDescent="0.35">
      <c r="A28" s="36" t="s">
        <v>15</v>
      </c>
      <c r="B28" s="40" t="s">
        <v>1</v>
      </c>
      <c r="C28" s="24">
        <f>AVERAGE(H28:I28)</f>
        <v>0.05</v>
      </c>
      <c r="D28" s="15">
        <v>2E-3</v>
      </c>
      <c r="E28">
        <v>3</v>
      </c>
      <c r="H28" s="13">
        <v>0.05</v>
      </c>
      <c r="I28" s="13">
        <v>0.05</v>
      </c>
      <c r="J28">
        <v>0.115</v>
      </c>
    </row>
    <row r="29" spans="1:10" x14ac:dyDescent="0.35">
      <c r="A29" s="36" t="s">
        <v>17</v>
      </c>
      <c r="B29" s="40" t="s">
        <v>1</v>
      </c>
      <c r="C29" s="24">
        <f>AVERAGE(H29:I29)</f>
        <v>14.75</v>
      </c>
      <c r="D29" s="15">
        <v>100</v>
      </c>
      <c r="E29">
        <v>1</v>
      </c>
      <c r="H29" s="13">
        <v>14.5</v>
      </c>
      <c r="I29" s="13">
        <v>15</v>
      </c>
      <c r="J29">
        <v>13</v>
      </c>
    </row>
    <row r="30" spans="1:10" x14ac:dyDescent="0.35">
      <c r="A30" s="23" t="s">
        <v>16</v>
      </c>
      <c r="B30" s="40" t="s">
        <v>7</v>
      </c>
      <c r="C30" s="24" t="s">
        <v>139</v>
      </c>
      <c r="D30" s="15">
        <v>0.5</v>
      </c>
      <c r="E30">
        <v>1</v>
      </c>
      <c r="H30" s="13"/>
      <c r="I30" s="13" t="s">
        <v>139</v>
      </c>
      <c r="J30" s="13" t="s">
        <v>142</v>
      </c>
    </row>
    <row r="31" spans="1:10" x14ac:dyDescent="0.35">
      <c r="A31" s="36" t="s">
        <v>18</v>
      </c>
      <c r="B31" s="40" t="s">
        <v>1</v>
      </c>
      <c r="C31" s="24">
        <f>AVERAGE(H31:I31)</f>
        <v>2.5</v>
      </c>
      <c r="D31" s="15" t="s">
        <v>132</v>
      </c>
      <c r="E31">
        <v>1</v>
      </c>
      <c r="H31" s="13"/>
      <c r="I31" s="13">
        <v>2.5</v>
      </c>
      <c r="J31">
        <v>2.2999999999999998</v>
      </c>
    </row>
    <row r="32" spans="1:10" x14ac:dyDescent="0.35">
      <c r="A32" s="36" t="s">
        <v>19</v>
      </c>
      <c r="B32" s="40" t="s">
        <v>1</v>
      </c>
      <c r="C32" s="24" t="s">
        <v>142</v>
      </c>
      <c r="D32" s="15">
        <v>2</v>
      </c>
      <c r="E32">
        <v>1</v>
      </c>
      <c r="H32" s="13" t="s">
        <v>142</v>
      </c>
      <c r="I32" s="13" t="s">
        <v>142</v>
      </c>
      <c r="J32" s="23" t="s">
        <v>159</v>
      </c>
    </row>
    <row r="33" spans="1:10" x14ac:dyDescent="0.35">
      <c r="A33" s="36" t="s">
        <v>22</v>
      </c>
      <c r="B33" s="40" t="s">
        <v>1</v>
      </c>
      <c r="C33" s="24">
        <f>AVERAGE(H33:I33)</f>
        <v>2.95</v>
      </c>
      <c r="D33" s="15">
        <v>30</v>
      </c>
      <c r="E33">
        <v>1</v>
      </c>
      <c r="H33" s="13">
        <v>2.5</v>
      </c>
      <c r="I33" s="13">
        <v>3.4</v>
      </c>
      <c r="J33">
        <v>2.7</v>
      </c>
    </row>
    <row r="34" spans="1:10" x14ac:dyDescent="0.35">
      <c r="A34" s="36" t="s">
        <v>23</v>
      </c>
      <c r="B34" s="40" t="s">
        <v>1</v>
      </c>
      <c r="C34" s="24" t="s">
        <v>142</v>
      </c>
      <c r="D34" s="15">
        <v>0.05</v>
      </c>
      <c r="E34">
        <v>3</v>
      </c>
      <c r="H34" s="13" t="s">
        <v>142</v>
      </c>
      <c r="I34" s="13" t="s">
        <v>142</v>
      </c>
      <c r="J34" s="13" t="s">
        <v>142</v>
      </c>
    </row>
    <row r="35" spans="1:10" x14ac:dyDescent="0.35">
      <c r="A35" s="36" t="s">
        <v>24</v>
      </c>
      <c r="B35" s="40" t="s">
        <v>1</v>
      </c>
      <c r="C35" s="24">
        <f>AVERAGE(H35:I35)</f>
        <v>6.8</v>
      </c>
      <c r="D35" s="15">
        <v>200</v>
      </c>
      <c r="E35">
        <v>1</v>
      </c>
      <c r="H35" s="13"/>
      <c r="I35" s="13">
        <v>6.8</v>
      </c>
      <c r="J35">
        <v>4.2</v>
      </c>
    </row>
    <row r="36" spans="1:10" x14ac:dyDescent="0.35">
      <c r="A36" s="36" t="s">
        <v>25</v>
      </c>
      <c r="B36" s="40" t="s">
        <v>7</v>
      </c>
      <c r="C36" s="24" t="s">
        <v>152</v>
      </c>
      <c r="D36" s="15">
        <v>20</v>
      </c>
      <c r="E36">
        <v>1</v>
      </c>
      <c r="H36" s="13"/>
      <c r="I36" s="13" t="s">
        <v>152</v>
      </c>
      <c r="J36">
        <v>0.2</v>
      </c>
    </row>
    <row r="37" spans="1:10" x14ac:dyDescent="0.35">
      <c r="A37" s="36" t="s">
        <v>113</v>
      </c>
      <c r="B37" s="40" t="s">
        <v>114</v>
      </c>
      <c r="C37" s="24" t="s">
        <v>145</v>
      </c>
      <c r="D37" s="15">
        <v>100</v>
      </c>
      <c r="E37">
        <v>1</v>
      </c>
      <c r="H37" s="13"/>
      <c r="I37" s="13" t="s">
        <v>145</v>
      </c>
      <c r="J37" s="13" t="s">
        <v>145</v>
      </c>
    </row>
    <row r="38" spans="1:10" x14ac:dyDescent="0.35">
      <c r="A38" s="23" t="s">
        <v>26</v>
      </c>
      <c r="B38" s="40" t="s">
        <v>7</v>
      </c>
      <c r="C38" s="24" t="s">
        <v>135</v>
      </c>
      <c r="D38" s="15">
        <v>20</v>
      </c>
      <c r="E38">
        <v>1</v>
      </c>
      <c r="H38" s="13"/>
      <c r="I38" s="13" t="s">
        <v>135</v>
      </c>
      <c r="J38" s="13" t="s">
        <v>135</v>
      </c>
    </row>
    <row r="39" spans="1:10" x14ac:dyDescent="0.35">
      <c r="A39" s="23" t="s">
        <v>12</v>
      </c>
      <c r="B39" s="40" t="s">
        <v>1</v>
      </c>
      <c r="C39" s="24" t="s">
        <v>136</v>
      </c>
      <c r="D39" s="15">
        <v>1.5</v>
      </c>
      <c r="E39">
        <v>1</v>
      </c>
      <c r="H39" s="13"/>
      <c r="I39" s="13" t="s">
        <v>136</v>
      </c>
      <c r="J39" s="13" t="s">
        <v>136</v>
      </c>
    </row>
    <row r="40" spans="1:10" x14ac:dyDescent="0.35">
      <c r="A40" s="23" t="s">
        <v>20</v>
      </c>
      <c r="B40" s="40" t="s">
        <v>7</v>
      </c>
      <c r="C40" s="24" t="s">
        <v>138</v>
      </c>
      <c r="D40" s="15">
        <v>25</v>
      </c>
      <c r="E40">
        <v>1</v>
      </c>
      <c r="H40" s="13"/>
      <c r="I40" s="13" t="s">
        <v>138</v>
      </c>
      <c r="J40" s="13" t="s">
        <v>138</v>
      </c>
    </row>
    <row r="41" spans="1:10" x14ac:dyDescent="0.35">
      <c r="A41" s="23" t="s">
        <v>21</v>
      </c>
      <c r="B41" s="40" t="s">
        <v>7</v>
      </c>
      <c r="C41" s="24" t="s">
        <v>134</v>
      </c>
      <c r="D41" s="17">
        <v>1</v>
      </c>
      <c r="E41">
        <v>1</v>
      </c>
      <c r="H41" s="13"/>
      <c r="I41" s="13" t="s">
        <v>134</v>
      </c>
      <c r="J41" s="13" t="s">
        <v>134</v>
      </c>
    </row>
    <row r="42" spans="1:10" x14ac:dyDescent="0.35">
      <c r="A42" s="23"/>
      <c r="B42" s="40"/>
      <c r="C42" s="24"/>
      <c r="D42" s="15"/>
      <c r="H42" s="13"/>
    </row>
    <row r="43" spans="1:10" x14ac:dyDescent="0.35">
      <c r="A43" s="41" t="s">
        <v>115</v>
      </c>
      <c r="C43" s="24"/>
      <c r="D43" s="15"/>
      <c r="H43" s="13"/>
    </row>
    <row r="44" spans="1:10" x14ac:dyDescent="0.35">
      <c r="A44" s="23" t="s">
        <v>39</v>
      </c>
      <c r="B44" s="40" t="s">
        <v>1</v>
      </c>
      <c r="C44" s="24" t="s">
        <v>149</v>
      </c>
      <c r="D44" s="15">
        <v>0.5</v>
      </c>
      <c r="E44">
        <v>3</v>
      </c>
      <c r="H44" s="13" t="s">
        <v>149</v>
      </c>
      <c r="I44" s="13" t="s">
        <v>149</v>
      </c>
      <c r="J44" s="13" t="s">
        <v>149</v>
      </c>
    </row>
    <row r="45" spans="1:10" x14ac:dyDescent="0.35">
      <c r="A45" s="23" t="s">
        <v>89</v>
      </c>
      <c r="B45" s="40" t="s">
        <v>1</v>
      </c>
      <c r="C45" s="24" t="e">
        <f>AVERAGE(H45:I45)</f>
        <v>#DIV/0!</v>
      </c>
      <c r="D45" s="15">
        <v>50</v>
      </c>
      <c r="E45">
        <v>1</v>
      </c>
      <c r="H45" s="13"/>
      <c r="I45" s="13" t="s">
        <v>150</v>
      </c>
      <c r="J45" s="13" t="s">
        <v>150</v>
      </c>
    </row>
    <row r="46" spans="1:10" x14ac:dyDescent="0.35">
      <c r="A46" s="23" t="s">
        <v>41</v>
      </c>
      <c r="B46" s="40" t="s">
        <v>1</v>
      </c>
      <c r="C46" s="24" t="s">
        <v>137</v>
      </c>
      <c r="D46" s="15">
        <v>0.5</v>
      </c>
      <c r="E46">
        <v>1</v>
      </c>
      <c r="H46" s="13" t="s">
        <v>137</v>
      </c>
      <c r="I46" s="13" t="s">
        <v>137</v>
      </c>
      <c r="J46" s="13" t="s">
        <v>137</v>
      </c>
    </row>
    <row r="47" spans="1:10" x14ac:dyDescent="0.35">
      <c r="A47" s="46" t="s">
        <v>88</v>
      </c>
      <c r="B47" s="45" t="s">
        <v>1</v>
      </c>
      <c r="C47" s="24" t="s">
        <v>147</v>
      </c>
      <c r="D47" s="15" t="s">
        <v>132</v>
      </c>
      <c r="E47">
        <v>1</v>
      </c>
      <c r="H47" s="13" t="s">
        <v>147</v>
      </c>
      <c r="I47" s="13" t="s">
        <v>147</v>
      </c>
      <c r="J47" s="13" t="s">
        <v>147</v>
      </c>
    </row>
    <row r="48" spans="1:10" x14ac:dyDescent="0.35">
      <c r="A48" s="23" t="s">
        <v>91</v>
      </c>
      <c r="B48" s="40" t="s">
        <v>1</v>
      </c>
      <c r="C48" s="24">
        <f>AVERAGE(H48:I48)</f>
        <v>5.4</v>
      </c>
      <c r="D48" s="15">
        <v>250</v>
      </c>
      <c r="E48">
        <v>1</v>
      </c>
      <c r="H48" s="13"/>
      <c r="I48" s="13">
        <v>5.4</v>
      </c>
      <c r="J48">
        <v>4.7</v>
      </c>
    </row>
    <row r="49" spans="1:10" x14ac:dyDescent="0.35">
      <c r="A49" s="23" t="s">
        <v>116</v>
      </c>
      <c r="B49" s="47" t="s">
        <v>7</v>
      </c>
      <c r="C49" s="24" t="s">
        <v>138</v>
      </c>
      <c r="D49" s="15">
        <v>0.5</v>
      </c>
      <c r="E49">
        <v>1</v>
      </c>
      <c r="H49" s="13"/>
      <c r="I49" s="13" t="s">
        <v>138</v>
      </c>
      <c r="J49" s="13" t="s">
        <v>138</v>
      </c>
    </row>
    <row r="50" spans="1:10" x14ac:dyDescent="0.35">
      <c r="A50" s="23" t="s">
        <v>43</v>
      </c>
      <c r="B50" s="40" t="s">
        <v>1</v>
      </c>
      <c r="C50" s="24" t="s">
        <v>139</v>
      </c>
      <c r="D50" s="15">
        <v>0.05</v>
      </c>
      <c r="E50">
        <v>1</v>
      </c>
      <c r="H50" s="13"/>
      <c r="I50" s="13" t="s">
        <v>139</v>
      </c>
      <c r="J50" s="13" t="s">
        <v>139</v>
      </c>
    </row>
    <row r="51" spans="1:10" x14ac:dyDescent="0.35">
      <c r="A51" s="23" t="s">
        <v>54</v>
      </c>
      <c r="B51" s="40" t="s">
        <v>7</v>
      </c>
      <c r="C51" s="24" t="s">
        <v>140</v>
      </c>
      <c r="D51" s="15">
        <v>10</v>
      </c>
      <c r="E51">
        <v>1</v>
      </c>
      <c r="H51" s="13"/>
      <c r="I51" s="13" t="s">
        <v>140</v>
      </c>
      <c r="J51" s="13" t="s">
        <v>193</v>
      </c>
    </row>
    <row r="52" spans="1:10" x14ac:dyDescent="0.35">
      <c r="C52" s="24"/>
      <c r="D52" s="15"/>
      <c r="H52" s="13"/>
      <c r="J52" s="13"/>
    </row>
    <row r="53" spans="1:10" x14ac:dyDescent="0.35">
      <c r="A53" s="36" t="s">
        <v>96</v>
      </c>
      <c r="B53" s="40" t="s">
        <v>7</v>
      </c>
      <c r="C53" s="24" t="s">
        <v>141</v>
      </c>
      <c r="D53" s="15">
        <v>100</v>
      </c>
      <c r="E53">
        <v>1</v>
      </c>
      <c r="H53" s="13"/>
      <c r="I53" s="13" t="s">
        <v>141</v>
      </c>
      <c r="J53" s="13" t="s">
        <v>194</v>
      </c>
    </row>
    <row r="54" spans="1:10" x14ac:dyDescent="0.35">
      <c r="A54" s="36" t="s">
        <v>99</v>
      </c>
      <c r="B54" s="40" t="s">
        <v>7</v>
      </c>
      <c r="C54" s="24" t="s">
        <v>135</v>
      </c>
      <c r="D54" s="15">
        <v>10</v>
      </c>
      <c r="E54">
        <v>1</v>
      </c>
      <c r="H54" s="13"/>
      <c r="I54" s="13" t="s">
        <v>135</v>
      </c>
      <c r="J54" s="13" t="s">
        <v>192</v>
      </c>
    </row>
    <row r="55" spans="1:10" x14ac:dyDescent="0.35">
      <c r="A55" s="23" t="s">
        <v>106</v>
      </c>
      <c r="B55" s="40" t="s">
        <v>7</v>
      </c>
      <c r="C55" s="24" t="s">
        <v>142</v>
      </c>
      <c r="D55" s="15">
        <v>0.1</v>
      </c>
      <c r="E55">
        <v>1</v>
      </c>
      <c r="H55" s="13"/>
      <c r="I55" s="13" t="s">
        <v>142</v>
      </c>
      <c r="J55" s="13" t="s">
        <v>146</v>
      </c>
    </row>
    <row r="56" spans="1:10" x14ac:dyDescent="0.35">
      <c r="A56" s="48" t="s">
        <v>13</v>
      </c>
      <c r="B56" s="49" t="s">
        <v>14</v>
      </c>
      <c r="C56" s="53">
        <f>AVERAGE(H56:I56)</f>
        <v>2.75</v>
      </c>
      <c r="D56" s="20" t="s">
        <v>126</v>
      </c>
      <c r="E56" s="4">
        <v>3</v>
      </c>
      <c r="F56" s="4"/>
      <c r="G56" s="4"/>
      <c r="H56" s="21">
        <v>2.6</v>
      </c>
      <c r="I56" s="13">
        <v>2.9</v>
      </c>
      <c r="J56" s="4">
        <v>2.4</v>
      </c>
    </row>
  </sheetData>
  <mergeCells count="1">
    <mergeCell ref="B1:E1"/>
  </mergeCells>
  <phoneticPr fontId="14" type="noConversion"/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9" tint="0.59999389629810485"/>
  </sheetPr>
  <dimension ref="A1:J56"/>
  <sheetViews>
    <sheetView workbookViewId="0">
      <selection activeCell="A13" activeCellId="5" sqref="M13 A4:XFD4 A5:XFD5 A10:XFD10 A12:XFD12 A13:XFD13"/>
    </sheetView>
  </sheetViews>
  <sheetFormatPr defaultColWidth="9.1796875" defaultRowHeight="14.5" x14ac:dyDescent="0.35"/>
  <cols>
    <col min="1" max="1" width="18" customWidth="1"/>
    <col min="3" max="3" width="24.54296875" bestFit="1" customWidth="1"/>
    <col min="4" max="4" width="30.81640625" bestFit="1" customWidth="1"/>
    <col min="5" max="5" width="15.81640625" bestFit="1" customWidth="1"/>
    <col min="6" max="6" width="6.7265625" customWidth="1"/>
    <col min="7" max="7" width="5" bestFit="1" customWidth="1"/>
    <col min="8" max="8" width="11.453125" customWidth="1"/>
    <col min="9" max="9" width="13.7265625" customWidth="1"/>
  </cols>
  <sheetData>
    <row r="1" spans="1:10" x14ac:dyDescent="0.35">
      <c r="A1" t="s">
        <v>49</v>
      </c>
      <c r="B1" s="91">
        <v>2024</v>
      </c>
      <c r="C1" s="91"/>
      <c r="D1" s="91"/>
      <c r="E1" s="91"/>
    </row>
    <row r="2" spans="1:10" ht="21.75" customHeight="1" x14ac:dyDescent="0.35">
      <c r="A2" s="3" t="s">
        <v>50</v>
      </c>
      <c r="B2" s="3" t="s">
        <v>44</v>
      </c>
      <c r="C2" s="3" t="s">
        <v>45</v>
      </c>
      <c r="D2" s="3" t="s">
        <v>46</v>
      </c>
      <c r="E2" s="3" t="s">
        <v>47</v>
      </c>
      <c r="G2">
        <v>2022</v>
      </c>
      <c r="H2">
        <v>2023</v>
      </c>
      <c r="I2">
        <v>2024</v>
      </c>
      <c r="J2">
        <v>2025</v>
      </c>
    </row>
    <row r="3" spans="1:10" x14ac:dyDescent="0.35">
      <c r="A3" s="4" t="s">
        <v>48</v>
      </c>
    </row>
    <row r="4" spans="1:10" x14ac:dyDescent="0.35">
      <c r="A4" s="23"/>
      <c r="B4" s="40"/>
      <c r="D4" s="15"/>
      <c r="H4" s="13"/>
      <c r="I4" s="13"/>
    </row>
    <row r="5" spans="1:10" ht="33.75" customHeight="1" x14ac:dyDescent="0.35">
      <c r="A5" s="36"/>
      <c r="B5" s="40"/>
      <c r="D5" s="14"/>
      <c r="H5" s="13"/>
      <c r="I5" s="13"/>
    </row>
    <row r="6" spans="1:10" ht="31.5" customHeight="1" x14ac:dyDescent="0.35">
      <c r="A6" s="36" t="s">
        <v>52</v>
      </c>
      <c r="B6" s="40" t="s">
        <v>3</v>
      </c>
      <c r="D6" s="14" t="s">
        <v>127</v>
      </c>
      <c r="E6">
        <v>3</v>
      </c>
      <c r="H6" s="13">
        <v>8</v>
      </c>
      <c r="I6" s="13">
        <v>22</v>
      </c>
      <c r="J6">
        <v>9</v>
      </c>
    </row>
    <row r="7" spans="1:10" x14ac:dyDescent="0.35">
      <c r="A7" s="23" t="s">
        <v>53</v>
      </c>
      <c r="B7" s="40" t="s">
        <v>2</v>
      </c>
      <c r="D7" s="15" t="s">
        <v>128</v>
      </c>
      <c r="E7">
        <v>3</v>
      </c>
      <c r="H7" s="23" t="s">
        <v>144</v>
      </c>
      <c r="I7" s="23" t="s">
        <v>144</v>
      </c>
      <c r="J7" s="23" t="s">
        <v>144</v>
      </c>
    </row>
    <row r="8" spans="1:10" x14ac:dyDescent="0.35">
      <c r="A8" s="36" t="s">
        <v>4</v>
      </c>
      <c r="B8" s="40" t="s">
        <v>2</v>
      </c>
      <c r="D8" s="15" t="s">
        <v>128</v>
      </c>
      <c r="E8">
        <v>3</v>
      </c>
      <c r="H8" s="23" t="s">
        <v>144</v>
      </c>
      <c r="I8" s="23" t="s">
        <v>144</v>
      </c>
      <c r="J8" s="23" t="s">
        <v>144</v>
      </c>
    </row>
    <row r="9" spans="1:10" x14ac:dyDescent="0.35">
      <c r="A9" s="36" t="s">
        <v>5</v>
      </c>
      <c r="B9" s="40" t="s">
        <v>2</v>
      </c>
      <c r="D9" s="15" t="s">
        <v>128</v>
      </c>
      <c r="E9">
        <v>3</v>
      </c>
      <c r="H9" s="23" t="s">
        <v>144</v>
      </c>
      <c r="I9" s="23" t="s">
        <v>144</v>
      </c>
      <c r="J9" s="23" t="s">
        <v>144</v>
      </c>
    </row>
    <row r="10" spans="1:10" x14ac:dyDescent="0.35">
      <c r="A10" s="23"/>
      <c r="B10" s="40"/>
      <c r="D10" s="15"/>
      <c r="H10" s="13"/>
      <c r="I10" s="13"/>
      <c r="J10" s="13"/>
    </row>
    <row r="11" spans="1:10" x14ac:dyDescent="0.35">
      <c r="A11" s="36" t="s">
        <v>6</v>
      </c>
      <c r="B11" s="40" t="s">
        <v>2</v>
      </c>
      <c r="D11" s="15" t="s">
        <v>128</v>
      </c>
      <c r="E11">
        <v>3</v>
      </c>
      <c r="H11" s="23" t="s">
        <v>144</v>
      </c>
      <c r="I11" s="23" t="s">
        <v>144</v>
      </c>
      <c r="J11" s="23" t="s">
        <v>144</v>
      </c>
    </row>
    <row r="12" spans="1:10" x14ac:dyDescent="0.35">
      <c r="A12" s="23"/>
      <c r="B12" s="40"/>
      <c r="D12" s="15"/>
      <c r="H12" s="13"/>
      <c r="I12" s="13"/>
      <c r="J12" s="13"/>
    </row>
    <row r="13" spans="1:10" x14ac:dyDescent="0.35">
      <c r="A13" s="23"/>
      <c r="B13" s="40"/>
      <c r="D13" s="15"/>
      <c r="H13" s="13"/>
      <c r="I13" s="13"/>
      <c r="J13" s="13"/>
    </row>
    <row r="14" spans="1:10" x14ac:dyDescent="0.35">
      <c r="A14" s="41" t="s">
        <v>111</v>
      </c>
      <c r="B14" s="40"/>
      <c r="D14" s="15"/>
      <c r="H14" s="13"/>
      <c r="I14" s="13"/>
    </row>
    <row r="15" spans="1:10" x14ac:dyDescent="0.35">
      <c r="A15" s="23" t="s">
        <v>37</v>
      </c>
      <c r="B15" s="40" t="s">
        <v>1</v>
      </c>
      <c r="D15" s="15" t="s">
        <v>129</v>
      </c>
      <c r="E15">
        <v>3</v>
      </c>
      <c r="H15" s="13">
        <v>150</v>
      </c>
      <c r="I15" s="13">
        <v>130</v>
      </c>
      <c r="J15">
        <v>140</v>
      </c>
    </row>
    <row r="16" spans="1:10" x14ac:dyDescent="0.35">
      <c r="A16" s="36" t="s">
        <v>29</v>
      </c>
      <c r="B16" s="40" t="s">
        <v>30</v>
      </c>
      <c r="D16" s="15">
        <v>30</v>
      </c>
      <c r="E16">
        <v>3</v>
      </c>
      <c r="H16" s="13" t="s">
        <v>151</v>
      </c>
      <c r="I16" s="13" t="s">
        <v>151</v>
      </c>
      <c r="J16" s="13" t="s">
        <v>151</v>
      </c>
    </row>
    <row r="17" spans="1:10" x14ac:dyDescent="0.35">
      <c r="A17" s="36" t="s">
        <v>35</v>
      </c>
      <c r="B17" s="40" t="s">
        <v>36</v>
      </c>
      <c r="D17" s="15">
        <v>250</v>
      </c>
      <c r="E17">
        <v>3</v>
      </c>
      <c r="H17" s="13">
        <v>24</v>
      </c>
      <c r="I17" s="13">
        <v>23</v>
      </c>
      <c r="J17">
        <v>23</v>
      </c>
    </row>
    <row r="18" spans="1:10" x14ac:dyDescent="0.35">
      <c r="A18" s="23" t="s">
        <v>33</v>
      </c>
      <c r="B18" s="40" t="s">
        <v>0</v>
      </c>
      <c r="D18" s="15"/>
      <c r="H18" s="13"/>
      <c r="I18" s="13"/>
    </row>
    <row r="19" spans="1:10" x14ac:dyDescent="0.35">
      <c r="A19" s="36" t="s">
        <v>34</v>
      </c>
      <c r="B19" s="40"/>
      <c r="D19" s="15" t="s">
        <v>130</v>
      </c>
      <c r="E19">
        <v>3</v>
      </c>
      <c r="H19" s="13">
        <v>8.3000000000000007</v>
      </c>
      <c r="I19" s="13">
        <v>8.1</v>
      </c>
      <c r="J19">
        <v>8.1</v>
      </c>
    </row>
    <row r="20" spans="1:10" x14ac:dyDescent="0.35">
      <c r="A20" s="36" t="s">
        <v>27</v>
      </c>
      <c r="B20" s="40" t="s">
        <v>28</v>
      </c>
      <c r="D20" s="15">
        <v>1.5</v>
      </c>
      <c r="E20">
        <v>3</v>
      </c>
      <c r="H20" s="13" t="s">
        <v>155</v>
      </c>
      <c r="I20" s="13" t="s">
        <v>155</v>
      </c>
      <c r="J20" s="13" t="s">
        <v>155</v>
      </c>
    </row>
    <row r="21" spans="1:10" x14ac:dyDescent="0.35">
      <c r="A21" s="41" t="s">
        <v>112</v>
      </c>
      <c r="B21" s="40"/>
      <c r="D21" s="15"/>
      <c r="H21" s="13"/>
      <c r="I21" s="13"/>
    </row>
    <row r="22" spans="1:10" x14ac:dyDescent="0.35">
      <c r="A22" s="42" t="s">
        <v>87</v>
      </c>
      <c r="B22" s="43" t="s">
        <v>1</v>
      </c>
      <c r="D22" s="15">
        <v>1.5</v>
      </c>
      <c r="E22">
        <v>1</v>
      </c>
      <c r="H22" s="13">
        <v>0.35</v>
      </c>
      <c r="I22" s="13"/>
      <c r="J22">
        <v>0.34</v>
      </c>
    </row>
    <row r="23" spans="1:10" x14ac:dyDescent="0.35">
      <c r="A23" s="44" t="s">
        <v>90</v>
      </c>
      <c r="B23" s="45" t="s">
        <v>1</v>
      </c>
      <c r="D23" s="15">
        <v>250</v>
      </c>
      <c r="E23">
        <v>1</v>
      </c>
      <c r="H23" s="13">
        <v>3.9</v>
      </c>
      <c r="I23" s="13"/>
      <c r="J23">
        <v>3.2</v>
      </c>
    </row>
    <row r="24" spans="1:10" x14ac:dyDescent="0.35">
      <c r="A24" s="23" t="s">
        <v>10</v>
      </c>
      <c r="B24" s="40" t="s">
        <v>7</v>
      </c>
      <c r="D24" s="15" t="s">
        <v>131</v>
      </c>
      <c r="E24">
        <v>1</v>
      </c>
      <c r="H24" s="13">
        <v>0.05</v>
      </c>
      <c r="I24" s="13"/>
      <c r="J24">
        <v>1.1000000000000001</v>
      </c>
    </row>
    <row r="25" spans="1:10" x14ac:dyDescent="0.35">
      <c r="A25" s="23" t="s">
        <v>8</v>
      </c>
      <c r="B25" s="40" t="s">
        <v>1</v>
      </c>
      <c r="D25" s="15">
        <v>200</v>
      </c>
      <c r="E25">
        <v>1</v>
      </c>
      <c r="H25" s="13" t="s">
        <v>156</v>
      </c>
      <c r="I25" s="13" t="s">
        <v>156</v>
      </c>
      <c r="J25" s="13" t="s">
        <v>156</v>
      </c>
    </row>
    <row r="26" spans="1:10" x14ac:dyDescent="0.35">
      <c r="A26" s="23" t="s">
        <v>9</v>
      </c>
      <c r="B26" s="40" t="s">
        <v>7</v>
      </c>
      <c r="D26" s="15">
        <v>10</v>
      </c>
      <c r="E26">
        <v>1</v>
      </c>
      <c r="H26" s="13" t="s">
        <v>134</v>
      </c>
      <c r="I26" s="13"/>
      <c r="J26">
        <v>0.1</v>
      </c>
    </row>
    <row r="27" spans="1:10" x14ac:dyDescent="0.35">
      <c r="A27" s="36" t="s">
        <v>11</v>
      </c>
      <c r="B27" s="40" t="s">
        <v>7</v>
      </c>
      <c r="D27" s="15">
        <v>5</v>
      </c>
      <c r="E27">
        <v>1</v>
      </c>
      <c r="H27" s="13">
        <v>0.05</v>
      </c>
      <c r="I27" s="13"/>
      <c r="J27" s="23">
        <v>7.0999999999999994E-2</v>
      </c>
    </row>
    <row r="28" spans="1:10" x14ac:dyDescent="0.35">
      <c r="A28" s="36" t="s">
        <v>15</v>
      </c>
      <c r="B28" s="40" t="s">
        <v>1</v>
      </c>
      <c r="D28" s="15">
        <v>2E-3</v>
      </c>
      <c r="E28">
        <v>3</v>
      </c>
      <c r="H28" s="13" t="s">
        <v>157</v>
      </c>
      <c r="I28" s="13" t="s">
        <v>157</v>
      </c>
      <c r="J28" s="13" t="s">
        <v>157</v>
      </c>
    </row>
    <row r="29" spans="1:10" x14ac:dyDescent="0.35">
      <c r="A29" s="36" t="s">
        <v>17</v>
      </c>
      <c r="B29" s="40" t="s">
        <v>1</v>
      </c>
      <c r="D29" s="15">
        <v>100</v>
      </c>
      <c r="E29">
        <v>3</v>
      </c>
      <c r="H29" s="13">
        <v>13</v>
      </c>
      <c r="I29" s="13">
        <v>13</v>
      </c>
      <c r="J29" s="13">
        <v>13</v>
      </c>
    </row>
    <row r="30" spans="1:10" x14ac:dyDescent="0.35">
      <c r="A30" s="23" t="s">
        <v>16</v>
      </c>
      <c r="B30" s="40" t="s">
        <v>7</v>
      </c>
      <c r="D30" s="15">
        <v>0.5</v>
      </c>
      <c r="E30">
        <v>1</v>
      </c>
      <c r="H30" s="13" t="s">
        <v>139</v>
      </c>
      <c r="I30" s="13"/>
      <c r="J30" s="13" t="s">
        <v>139</v>
      </c>
    </row>
    <row r="31" spans="1:10" x14ac:dyDescent="0.35">
      <c r="A31" s="36" t="s">
        <v>18</v>
      </c>
      <c r="B31" s="40" t="s">
        <v>1</v>
      </c>
      <c r="D31" s="15" t="s">
        <v>132</v>
      </c>
      <c r="E31">
        <v>1</v>
      </c>
      <c r="H31" s="13">
        <v>2</v>
      </c>
      <c r="I31" s="13"/>
      <c r="J31" s="13">
        <v>1.9</v>
      </c>
    </row>
    <row r="32" spans="1:10" x14ac:dyDescent="0.35">
      <c r="A32" s="36" t="s">
        <v>19</v>
      </c>
      <c r="B32" s="40" t="s">
        <v>1</v>
      </c>
      <c r="D32" s="15">
        <v>2</v>
      </c>
      <c r="E32">
        <v>3</v>
      </c>
      <c r="H32" s="13" t="s">
        <v>159</v>
      </c>
      <c r="I32" s="13" t="s">
        <v>159</v>
      </c>
      <c r="J32" s="13" t="s">
        <v>159</v>
      </c>
    </row>
    <row r="33" spans="1:10" x14ac:dyDescent="0.35">
      <c r="A33" s="36" t="s">
        <v>22</v>
      </c>
      <c r="B33" s="40" t="s">
        <v>1</v>
      </c>
      <c r="D33" s="15">
        <v>30</v>
      </c>
      <c r="E33">
        <v>3</v>
      </c>
      <c r="H33" s="13">
        <v>4.5</v>
      </c>
      <c r="I33" s="13">
        <v>4.5999999999999996</v>
      </c>
      <c r="J33">
        <v>4.7</v>
      </c>
    </row>
    <row r="34" spans="1:10" x14ac:dyDescent="0.35">
      <c r="A34" s="36" t="s">
        <v>23</v>
      </c>
      <c r="B34" s="40" t="s">
        <v>1</v>
      </c>
      <c r="D34" s="15">
        <v>0.05</v>
      </c>
      <c r="E34">
        <v>3</v>
      </c>
      <c r="H34" s="13" t="s">
        <v>142</v>
      </c>
      <c r="I34" s="13" t="s">
        <v>159</v>
      </c>
      <c r="J34" s="13" t="s">
        <v>159</v>
      </c>
    </row>
    <row r="35" spans="1:10" x14ac:dyDescent="0.35">
      <c r="A35" s="36" t="s">
        <v>24</v>
      </c>
      <c r="B35" s="40" t="s">
        <v>1</v>
      </c>
      <c r="D35" s="15">
        <v>200</v>
      </c>
      <c r="E35">
        <v>1</v>
      </c>
      <c r="H35" s="13">
        <v>37</v>
      </c>
      <c r="I35" s="13"/>
      <c r="J35">
        <v>34</v>
      </c>
    </row>
    <row r="36" spans="1:10" x14ac:dyDescent="0.35">
      <c r="A36" s="36" t="s">
        <v>25</v>
      </c>
      <c r="B36" s="40" t="s">
        <v>7</v>
      </c>
      <c r="D36" s="15">
        <v>20</v>
      </c>
      <c r="E36">
        <v>1</v>
      </c>
      <c r="H36" s="13" t="s">
        <v>152</v>
      </c>
      <c r="I36" s="13"/>
      <c r="J36" s="13">
        <v>0.2</v>
      </c>
    </row>
    <row r="37" spans="1:10" x14ac:dyDescent="0.35">
      <c r="A37" s="36" t="s">
        <v>113</v>
      </c>
      <c r="B37" s="40" t="s">
        <v>114</v>
      </c>
      <c r="D37" s="15">
        <v>100</v>
      </c>
      <c r="E37">
        <v>1</v>
      </c>
      <c r="H37" s="13"/>
      <c r="I37" s="13"/>
      <c r="J37">
        <v>12.5</v>
      </c>
    </row>
    <row r="38" spans="1:10" x14ac:dyDescent="0.35">
      <c r="A38" s="23" t="s">
        <v>26</v>
      </c>
      <c r="B38" s="40" t="s">
        <v>7</v>
      </c>
      <c r="D38" s="15">
        <v>20</v>
      </c>
      <c r="E38">
        <v>1</v>
      </c>
      <c r="H38" s="13" t="s">
        <v>135</v>
      </c>
      <c r="I38" s="13"/>
      <c r="J38" s="13" t="s">
        <v>135</v>
      </c>
    </row>
    <row r="39" spans="1:10" x14ac:dyDescent="0.35">
      <c r="A39" s="23" t="s">
        <v>12</v>
      </c>
      <c r="B39" s="40" t="s">
        <v>1</v>
      </c>
      <c r="D39" s="15">
        <v>1.5</v>
      </c>
      <c r="E39">
        <v>1</v>
      </c>
      <c r="H39" s="13" t="s">
        <v>136</v>
      </c>
      <c r="I39" s="13"/>
      <c r="J39" s="13" t="s">
        <v>136</v>
      </c>
    </row>
    <row r="40" spans="1:10" x14ac:dyDescent="0.35">
      <c r="A40" s="23" t="s">
        <v>20</v>
      </c>
      <c r="B40" s="40" t="s">
        <v>7</v>
      </c>
      <c r="D40" s="15">
        <v>25</v>
      </c>
      <c r="E40">
        <v>1</v>
      </c>
      <c r="H40" s="13" t="s">
        <v>138</v>
      </c>
      <c r="I40" s="13"/>
      <c r="J40" s="13">
        <v>0.09</v>
      </c>
    </row>
    <row r="41" spans="1:10" x14ac:dyDescent="0.35">
      <c r="A41" s="23" t="s">
        <v>21</v>
      </c>
      <c r="B41" s="40" t="s">
        <v>7</v>
      </c>
      <c r="D41" s="17">
        <v>1</v>
      </c>
      <c r="E41">
        <v>1</v>
      </c>
      <c r="H41" s="13" t="s">
        <v>134</v>
      </c>
      <c r="I41" s="13"/>
      <c r="J41" s="13" t="s">
        <v>134</v>
      </c>
    </row>
    <row r="42" spans="1:10" x14ac:dyDescent="0.35">
      <c r="A42" s="23"/>
      <c r="B42" s="40"/>
      <c r="D42" s="15"/>
      <c r="H42" s="13"/>
      <c r="I42" s="13"/>
    </row>
    <row r="43" spans="1:10" x14ac:dyDescent="0.35">
      <c r="A43" s="41" t="s">
        <v>115</v>
      </c>
      <c r="D43" s="15"/>
      <c r="H43" s="13"/>
      <c r="I43" s="13"/>
    </row>
    <row r="44" spans="1:10" x14ac:dyDescent="0.35">
      <c r="A44" s="23" t="s">
        <v>39</v>
      </c>
      <c r="B44" s="40" t="s">
        <v>1</v>
      </c>
      <c r="D44" s="15">
        <v>0.5</v>
      </c>
      <c r="E44">
        <v>3</v>
      </c>
      <c r="H44" s="13" t="s">
        <v>149</v>
      </c>
      <c r="I44" s="13" t="s">
        <v>174</v>
      </c>
      <c r="J44" s="13" t="s">
        <v>149</v>
      </c>
    </row>
    <row r="45" spans="1:10" x14ac:dyDescent="0.35">
      <c r="A45" s="23" t="s">
        <v>89</v>
      </c>
      <c r="B45" s="40" t="s">
        <v>1</v>
      </c>
      <c r="D45" s="15">
        <v>50</v>
      </c>
      <c r="E45">
        <v>3</v>
      </c>
      <c r="H45" s="13">
        <v>1.7</v>
      </c>
      <c r="I45" s="13"/>
      <c r="J45">
        <v>1.7</v>
      </c>
    </row>
    <row r="46" spans="1:10" x14ac:dyDescent="0.35">
      <c r="A46" s="23" t="s">
        <v>41</v>
      </c>
      <c r="B46" s="40" t="s">
        <v>1</v>
      </c>
      <c r="D46" s="15">
        <v>0.5</v>
      </c>
      <c r="E46">
        <v>3</v>
      </c>
      <c r="H46" s="13" t="s">
        <v>137</v>
      </c>
      <c r="I46" s="13" t="s">
        <v>137</v>
      </c>
      <c r="J46" s="23" t="s">
        <v>137</v>
      </c>
    </row>
    <row r="47" spans="1:10" x14ac:dyDescent="0.35">
      <c r="A47" s="46" t="s">
        <v>88</v>
      </c>
      <c r="B47" s="45" t="s">
        <v>1</v>
      </c>
      <c r="D47" s="15" t="s">
        <v>132</v>
      </c>
      <c r="E47">
        <v>3</v>
      </c>
      <c r="H47" s="13">
        <v>0.39</v>
      </c>
      <c r="I47" s="13" t="s">
        <v>147</v>
      </c>
      <c r="J47">
        <v>0.39</v>
      </c>
    </row>
    <row r="48" spans="1:10" x14ac:dyDescent="0.35">
      <c r="A48" s="23" t="s">
        <v>91</v>
      </c>
      <c r="B48" s="40" t="s">
        <v>1</v>
      </c>
      <c r="D48" s="15">
        <v>250</v>
      </c>
      <c r="E48">
        <v>3</v>
      </c>
      <c r="H48" s="13">
        <v>4.5999999999999996</v>
      </c>
      <c r="I48" s="13"/>
      <c r="J48">
        <v>4.2</v>
      </c>
    </row>
    <row r="49" spans="1:10" x14ac:dyDescent="0.35">
      <c r="A49" s="23" t="s">
        <v>116</v>
      </c>
      <c r="B49" s="47" t="s">
        <v>7</v>
      </c>
      <c r="D49" s="15">
        <v>0.5</v>
      </c>
      <c r="E49">
        <v>1</v>
      </c>
      <c r="H49" s="13" t="s">
        <v>138</v>
      </c>
      <c r="I49" s="13"/>
      <c r="J49">
        <v>0.05</v>
      </c>
    </row>
    <row r="50" spans="1:10" x14ac:dyDescent="0.35">
      <c r="A50" s="23" t="s">
        <v>43</v>
      </c>
      <c r="B50" s="40" t="s">
        <v>1</v>
      </c>
      <c r="D50" s="15">
        <v>0.05</v>
      </c>
      <c r="E50">
        <v>1</v>
      </c>
      <c r="H50" s="13" t="s">
        <v>139</v>
      </c>
      <c r="I50" s="13"/>
      <c r="J50">
        <v>0.01</v>
      </c>
    </row>
    <row r="51" spans="1:10" x14ac:dyDescent="0.35">
      <c r="A51" s="23" t="s">
        <v>54</v>
      </c>
      <c r="B51" s="40" t="s">
        <v>7</v>
      </c>
      <c r="D51" s="15">
        <v>10</v>
      </c>
      <c r="E51">
        <v>1</v>
      </c>
      <c r="H51" s="13" t="s">
        <v>140</v>
      </c>
      <c r="I51" s="13"/>
      <c r="J51" s="23" t="s">
        <v>140</v>
      </c>
    </row>
    <row r="52" spans="1:10" x14ac:dyDescent="0.35">
      <c r="D52" s="15"/>
      <c r="H52" s="13"/>
      <c r="I52" s="13"/>
    </row>
    <row r="53" spans="1:10" x14ac:dyDescent="0.35">
      <c r="A53" s="36" t="s">
        <v>96</v>
      </c>
      <c r="B53" s="40" t="s">
        <v>7</v>
      </c>
      <c r="C53" t="s">
        <v>118</v>
      </c>
      <c r="D53" s="15">
        <v>100</v>
      </c>
      <c r="E53">
        <v>1</v>
      </c>
      <c r="H53" s="13" t="s">
        <v>141</v>
      </c>
      <c r="I53" s="13"/>
      <c r="J53" s="13" t="s">
        <v>141</v>
      </c>
    </row>
    <row r="54" spans="1:10" x14ac:dyDescent="0.35">
      <c r="A54" s="36" t="s">
        <v>99</v>
      </c>
      <c r="B54" s="40" t="s">
        <v>7</v>
      </c>
      <c r="C54" t="s">
        <v>118</v>
      </c>
      <c r="D54" s="15">
        <v>10</v>
      </c>
      <c r="E54">
        <v>1</v>
      </c>
      <c r="H54" s="13" t="s">
        <v>135</v>
      </c>
      <c r="I54" s="13"/>
      <c r="J54" s="13" t="s">
        <v>135</v>
      </c>
    </row>
    <row r="55" spans="1:10" x14ac:dyDescent="0.35">
      <c r="A55" s="23" t="s">
        <v>106</v>
      </c>
      <c r="B55" s="40" t="s">
        <v>7</v>
      </c>
      <c r="C55" t="s">
        <v>120</v>
      </c>
      <c r="D55" s="15">
        <v>0.1</v>
      </c>
      <c r="E55">
        <v>1</v>
      </c>
      <c r="H55" s="13" t="s">
        <v>142</v>
      </c>
      <c r="I55" s="13"/>
      <c r="J55" s="13" t="s">
        <v>142</v>
      </c>
    </row>
    <row r="56" spans="1:10" x14ac:dyDescent="0.35">
      <c r="A56" s="48" t="s">
        <v>13</v>
      </c>
      <c r="B56" s="49" t="s">
        <v>14</v>
      </c>
      <c r="C56" s="4" t="s">
        <v>122</v>
      </c>
      <c r="D56" s="20" t="s">
        <v>126</v>
      </c>
      <c r="E56" s="4">
        <v>3</v>
      </c>
      <c r="F56" s="4"/>
      <c r="G56" s="4"/>
      <c r="H56" s="21">
        <v>2.8</v>
      </c>
      <c r="I56" s="13">
        <v>2.9</v>
      </c>
      <c r="J56" s="4">
        <v>2.9</v>
      </c>
    </row>
  </sheetData>
  <mergeCells count="1">
    <mergeCell ref="B1:E1"/>
  </mergeCells>
  <phoneticPr fontId="14" type="noConversion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9" tint="0.39997558519241921"/>
  </sheetPr>
  <dimension ref="A1:J56"/>
  <sheetViews>
    <sheetView workbookViewId="0">
      <selection activeCell="A13" activeCellId="4" sqref="A4:XFD4 A5:XFD5 A10:XFD10 A12:XFD12 A13:XFD13"/>
    </sheetView>
  </sheetViews>
  <sheetFormatPr defaultColWidth="9.1796875" defaultRowHeight="14.5" x14ac:dyDescent="0.35"/>
  <cols>
    <col min="1" max="1" width="25" customWidth="1"/>
    <col min="2" max="2" width="12.1796875" customWidth="1"/>
    <col min="3" max="3" width="22.453125" customWidth="1"/>
    <col min="4" max="4" width="17.81640625" customWidth="1"/>
  </cols>
  <sheetData>
    <row r="1" spans="1:10" x14ac:dyDescent="0.35">
      <c r="A1" t="s">
        <v>49</v>
      </c>
      <c r="B1" s="91">
        <v>2024</v>
      </c>
      <c r="C1" s="91"/>
      <c r="D1" s="91"/>
      <c r="E1" s="91"/>
    </row>
    <row r="2" spans="1:10" x14ac:dyDescent="0.35">
      <c r="A2" s="3" t="s">
        <v>50</v>
      </c>
      <c r="B2" s="3" t="s">
        <v>44</v>
      </c>
      <c r="C2" s="3" t="s">
        <v>45</v>
      </c>
      <c r="D2" s="3" t="s">
        <v>46</v>
      </c>
      <c r="E2" s="3" t="s">
        <v>47</v>
      </c>
      <c r="G2">
        <v>2022</v>
      </c>
      <c r="H2">
        <v>2023</v>
      </c>
      <c r="I2">
        <v>2024</v>
      </c>
      <c r="J2">
        <v>2025</v>
      </c>
    </row>
    <row r="3" spans="1:10" x14ac:dyDescent="0.35">
      <c r="A3" s="4" t="s">
        <v>48</v>
      </c>
      <c r="H3" s="13"/>
      <c r="I3" s="13"/>
    </row>
    <row r="4" spans="1:10" x14ac:dyDescent="0.35">
      <c r="A4" s="23"/>
      <c r="B4" s="40"/>
      <c r="D4" s="15"/>
      <c r="H4" s="13"/>
      <c r="I4" s="13"/>
    </row>
    <row r="5" spans="1:10" ht="34.5" customHeight="1" x14ac:dyDescent="0.35">
      <c r="A5" s="23"/>
      <c r="B5" s="40"/>
      <c r="D5" s="14"/>
      <c r="H5" s="13"/>
      <c r="I5" s="13"/>
    </row>
    <row r="6" spans="1:10" ht="39.75" customHeight="1" x14ac:dyDescent="0.35">
      <c r="A6" s="23" t="s">
        <v>52</v>
      </c>
      <c r="B6" s="40" t="s">
        <v>3</v>
      </c>
      <c r="D6" s="14" t="s">
        <v>127</v>
      </c>
      <c r="E6">
        <v>4</v>
      </c>
      <c r="H6" s="13">
        <v>30</v>
      </c>
      <c r="I6" s="13">
        <v>1</v>
      </c>
      <c r="J6">
        <v>2</v>
      </c>
    </row>
    <row r="7" spans="1:10" x14ac:dyDescent="0.35">
      <c r="A7" s="23" t="s">
        <v>53</v>
      </c>
      <c r="B7" s="40" t="s">
        <v>2</v>
      </c>
      <c r="D7" s="15" t="s">
        <v>128</v>
      </c>
      <c r="E7">
        <v>4</v>
      </c>
      <c r="H7" s="23" t="s">
        <v>144</v>
      </c>
      <c r="I7" s="23" t="s">
        <v>144</v>
      </c>
      <c r="J7" s="23" t="s">
        <v>144</v>
      </c>
    </row>
    <row r="8" spans="1:10" x14ac:dyDescent="0.35">
      <c r="A8" s="23" t="s">
        <v>4</v>
      </c>
      <c r="B8" s="40" t="s">
        <v>2</v>
      </c>
      <c r="D8" s="15" t="s">
        <v>128</v>
      </c>
      <c r="E8">
        <v>4</v>
      </c>
      <c r="H8" s="23" t="s">
        <v>144</v>
      </c>
      <c r="I8" s="23" t="s">
        <v>144</v>
      </c>
      <c r="J8" s="23" t="s">
        <v>144</v>
      </c>
    </row>
    <row r="9" spans="1:10" x14ac:dyDescent="0.35">
      <c r="A9" s="23" t="s">
        <v>5</v>
      </c>
      <c r="B9" s="40" t="s">
        <v>2</v>
      </c>
      <c r="D9" s="15" t="s">
        <v>128</v>
      </c>
      <c r="E9">
        <v>4</v>
      </c>
      <c r="H9" s="23" t="s">
        <v>144</v>
      </c>
      <c r="I9" s="23" t="s">
        <v>144</v>
      </c>
      <c r="J9" s="23" t="s">
        <v>144</v>
      </c>
    </row>
    <row r="10" spans="1:10" x14ac:dyDescent="0.35">
      <c r="A10" s="23"/>
      <c r="B10" s="40"/>
      <c r="D10" s="15"/>
      <c r="H10" s="13"/>
      <c r="I10" s="13"/>
      <c r="J10" s="13"/>
    </row>
    <row r="11" spans="1:10" x14ac:dyDescent="0.35">
      <c r="A11" s="23" t="s">
        <v>6</v>
      </c>
      <c r="B11" s="40" t="s">
        <v>2</v>
      </c>
      <c r="D11" s="15" t="s">
        <v>128</v>
      </c>
      <c r="E11">
        <v>4</v>
      </c>
      <c r="H11" s="23" t="s">
        <v>144</v>
      </c>
      <c r="I11" s="23" t="s">
        <v>144</v>
      </c>
      <c r="J11" s="23" t="s">
        <v>144</v>
      </c>
    </row>
    <row r="12" spans="1:10" x14ac:dyDescent="0.35">
      <c r="A12" s="23"/>
      <c r="B12" s="40"/>
      <c r="D12" s="15"/>
      <c r="H12" s="13"/>
      <c r="I12" s="13"/>
      <c r="J12" s="13"/>
    </row>
    <row r="13" spans="1:10" x14ac:dyDescent="0.35">
      <c r="A13" s="23"/>
      <c r="B13" s="40"/>
      <c r="D13" s="15"/>
      <c r="H13" s="13"/>
      <c r="I13" s="13"/>
      <c r="J13" s="13"/>
    </row>
    <row r="14" spans="1:10" x14ac:dyDescent="0.35">
      <c r="A14" s="41" t="s">
        <v>111</v>
      </c>
      <c r="B14" s="40"/>
      <c r="D14" s="15"/>
      <c r="H14" s="13"/>
      <c r="I14" s="13"/>
    </row>
    <row r="15" spans="1:10" x14ac:dyDescent="0.35">
      <c r="A15" s="23" t="s">
        <v>37</v>
      </c>
      <c r="B15" s="40" t="s">
        <v>1</v>
      </c>
      <c r="D15" s="15" t="s">
        <v>129</v>
      </c>
      <c r="E15">
        <v>3</v>
      </c>
      <c r="H15" s="13">
        <v>120</v>
      </c>
      <c r="I15" s="13">
        <v>130</v>
      </c>
      <c r="J15">
        <v>130</v>
      </c>
    </row>
    <row r="16" spans="1:10" x14ac:dyDescent="0.35">
      <c r="A16" s="23" t="s">
        <v>29</v>
      </c>
      <c r="B16" s="40" t="s">
        <v>30</v>
      </c>
      <c r="D16" s="15">
        <v>30</v>
      </c>
      <c r="E16">
        <v>5</v>
      </c>
      <c r="H16" s="13" t="s">
        <v>151</v>
      </c>
      <c r="I16" s="13" t="s">
        <v>151</v>
      </c>
    </row>
    <row r="17" spans="1:10" x14ac:dyDescent="0.35">
      <c r="A17" s="23" t="s">
        <v>35</v>
      </c>
      <c r="B17" s="40" t="s">
        <v>36</v>
      </c>
      <c r="D17" s="15">
        <v>250</v>
      </c>
      <c r="E17">
        <v>5</v>
      </c>
      <c r="H17" s="13">
        <v>25</v>
      </c>
      <c r="I17" s="13">
        <v>25</v>
      </c>
    </row>
    <row r="18" spans="1:10" x14ac:dyDescent="0.35">
      <c r="A18" s="23" t="s">
        <v>33</v>
      </c>
      <c r="B18" s="40" t="s">
        <v>0</v>
      </c>
      <c r="D18" s="15"/>
      <c r="H18" s="13"/>
      <c r="I18" s="13"/>
    </row>
    <row r="19" spans="1:10" x14ac:dyDescent="0.35">
      <c r="A19" s="23" t="s">
        <v>34</v>
      </c>
      <c r="B19" s="40"/>
      <c r="D19" s="15" t="s">
        <v>130</v>
      </c>
      <c r="E19">
        <v>5</v>
      </c>
      <c r="H19" s="13">
        <v>8.1</v>
      </c>
      <c r="I19" s="13">
        <v>8.3000000000000007</v>
      </c>
      <c r="J19">
        <v>8.1</v>
      </c>
    </row>
    <row r="20" spans="1:10" x14ac:dyDescent="0.35">
      <c r="A20" s="23" t="s">
        <v>27</v>
      </c>
      <c r="B20" s="40" t="s">
        <v>28</v>
      </c>
      <c r="D20" s="15">
        <v>1.5</v>
      </c>
      <c r="E20">
        <v>5</v>
      </c>
      <c r="H20" s="13" t="s">
        <v>155</v>
      </c>
      <c r="I20" s="13" t="s">
        <v>155</v>
      </c>
      <c r="J20">
        <v>0.11</v>
      </c>
    </row>
    <row r="21" spans="1:10" x14ac:dyDescent="0.35">
      <c r="A21" s="41" t="s">
        <v>112</v>
      </c>
      <c r="B21" s="40"/>
      <c r="D21" s="15"/>
      <c r="H21" s="13"/>
      <c r="I21" s="13"/>
    </row>
    <row r="22" spans="1:10" x14ac:dyDescent="0.35">
      <c r="A22" s="42" t="s">
        <v>87</v>
      </c>
      <c r="B22" s="43" t="s">
        <v>1</v>
      </c>
      <c r="D22" s="15">
        <v>1.5</v>
      </c>
      <c r="E22">
        <v>1</v>
      </c>
      <c r="H22" s="13">
        <v>0.8</v>
      </c>
      <c r="I22" s="13">
        <v>0.77</v>
      </c>
      <c r="J22">
        <v>0.83</v>
      </c>
    </row>
    <row r="23" spans="1:10" x14ac:dyDescent="0.35">
      <c r="A23" s="44" t="s">
        <v>90</v>
      </c>
      <c r="B23" s="45" t="s">
        <v>1</v>
      </c>
      <c r="D23" s="15">
        <v>250</v>
      </c>
      <c r="E23">
        <v>1</v>
      </c>
      <c r="H23" s="13">
        <v>6.4</v>
      </c>
      <c r="I23" s="13">
        <v>6.2</v>
      </c>
      <c r="J23">
        <v>6.1</v>
      </c>
    </row>
    <row r="24" spans="1:10" x14ac:dyDescent="0.35">
      <c r="A24" s="23" t="s">
        <v>10</v>
      </c>
      <c r="B24" s="40" t="s">
        <v>7</v>
      </c>
      <c r="D24" s="15" t="s">
        <v>131</v>
      </c>
      <c r="E24">
        <v>1</v>
      </c>
      <c r="H24" s="13">
        <v>0.5</v>
      </c>
      <c r="I24" s="13">
        <v>0.53</v>
      </c>
      <c r="J24">
        <v>0.47</v>
      </c>
    </row>
    <row r="25" spans="1:10" x14ac:dyDescent="0.35">
      <c r="A25" s="36" t="s">
        <v>8</v>
      </c>
      <c r="B25" s="40" t="s">
        <v>1</v>
      </c>
      <c r="D25" s="15">
        <v>200</v>
      </c>
      <c r="E25">
        <v>5</v>
      </c>
      <c r="H25" s="13" t="s">
        <v>146</v>
      </c>
      <c r="I25" s="13" t="s">
        <v>146</v>
      </c>
      <c r="J25" s="13" t="s">
        <v>146</v>
      </c>
    </row>
    <row r="26" spans="1:10" x14ac:dyDescent="0.35">
      <c r="A26" s="23" t="s">
        <v>9</v>
      </c>
      <c r="B26" s="40" t="s">
        <v>7</v>
      </c>
      <c r="D26" s="15">
        <v>10</v>
      </c>
      <c r="E26">
        <v>1</v>
      </c>
      <c r="H26" s="13" t="s">
        <v>134</v>
      </c>
      <c r="I26" s="13" t="s">
        <v>134</v>
      </c>
      <c r="J26">
        <v>0.1</v>
      </c>
    </row>
    <row r="27" spans="1:10" x14ac:dyDescent="0.35">
      <c r="A27" s="36" t="s">
        <v>11</v>
      </c>
      <c r="B27" s="40" t="s">
        <v>7</v>
      </c>
      <c r="D27" s="15">
        <v>5</v>
      </c>
      <c r="E27">
        <v>1</v>
      </c>
      <c r="H27" s="13">
        <v>0.21</v>
      </c>
      <c r="I27" s="13">
        <v>0.04</v>
      </c>
      <c r="J27">
        <v>1.2</v>
      </c>
    </row>
    <row r="28" spans="1:10" x14ac:dyDescent="0.35">
      <c r="A28" s="36" t="s">
        <v>15</v>
      </c>
      <c r="B28" s="40" t="s">
        <v>1</v>
      </c>
      <c r="D28" s="15">
        <v>0.2</v>
      </c>
      <c r="E28">
        <v>5</v>
      </c>
      <c r="H28" s="13" t="s">
        <v>157</v>
      </c>
      <c r="I28" s="13" t="s">
        <v>157</v>
      </c>
      <c r="J28" s="13" t="s">
        <v>157</v>
      </c>
    </row>
    <row r="29" spans="1:10" x14ac:dyDescent="0.35">
      <c r="A29" s="36" t="s">
        <v>17</v>
      </c>
      <c r="B29" s="40" t="s">
        <v>1</v>
      </c>
      <c r="D29" s="15">
        <v>100</v>
      </c>
      <c r="E29">
        <v>3</v>
      </c>
      <c r="H29" s="13">
        <v>18</v>
      </c>
      <c r="I29" s="13">
        <v>18</v>
      </c>
      <c r="J29">
        <v>17</v>
      </c>
    </row>
    <row r="30" spans="1:10" x14ac:dyDescent="0.35">
      <c r="A30" s="23" t="s">
        <v>16</v>
      </c>
      <c r="B30" s="40" t="s">
        <v>7</v>
      </c>
      <c r="D30" s="15">
        <v>0.5</v>
      </c>
      <c r="E30">
        <v>1</v>
      </c>
      <c r="H30" s="13" t="s">
        <v>139</v>
      </c>
      <c r="I30" s="13" t="s">
        <v>139</v>
      </c>
      <c r="J30" s="13" t="s">
        <v>139</v>
      </c>
    </row>
    <row r="31" spans="1:10" x14ac:dyDescent="0.35">
      <c r="A31" s="36" t="s">
        <v>18</v>
      </c>
      <c r="B31" s="40" t="s">
        <v>1</v>
      </c>
      <c r="D31" s="15" t="s">
        <v>132</v>
      </c>
      <c r="E31">
        <v>1</v>
      </c>
      <c r="H31" s="13">
        <v>2.7</v>
      </c>
      <c r="I31" s="13">
        <v>2.8</v>
      </c>
      <c r="J31">
        <v>2.8</v>
      </c>
    </row>
    <row r="32" spans="1:10" x14ac:dyDescent="0.35">
      <c r="A32" s="36" t="s">
        <v>19</v>
      </c>
      <c r="B32" s="40" t="s">
        <v>1</v>
      </c>
      <c r="D32" s="15">
        <v>2</v>
      </c>
      <c r="E32">
        <v>3</v>
      </c>
      <c r="H32" s="13" t="s">
        <v>142</v>
      </c>
      <c r="I32" s="13" t="s">
        <v>142</v>
      </c>
      <c r="J32" s="13">
        <v>7.0000000000000007E-2</v>
      </c>
    </row>
    <row r="33" spans="1:10" x14ac:dyDescent="0.35">
      <c r="A33" s="36" t="s">
        <v>22</v>
      </c>
      <c r="B33" s="40" t="s">
        <v>1</v>
      </c>
      <c r="D33" s="15">
        <v>30</v>
      </c>
      <c r="E33">
        <v>3</v>
      </c>
      <c r="H33" s="13">
        <v>9.5</v>
      </c>
      <c r="I33" s="13">
        <v>9.6999999999999993</v>
      </c>
      <c r="J33">
        <v>9.5</v>
      </c>
    </row>
    <row r="34" spans="1:10" x14ac:dyDescent="0.35">
      <c r="A34" s="36" t="s">
        <v>23</v>
      </c>
      <c r="B34" s="40" t="s">
        <v>1</v>
      </c>
      <c r="D34" s="15">
        <v>0.05</v>
      </c>
      <c r="E34">
        <v>5</v>
      </c>
      <c r="H34" s="13" t="s">
        <v>159</v>
      </c>
      <c r="I34" s="13" t="s">
        <v>159</v>
      </c>
      <c r="J34" s="13" t="s">
        <v>159</v>
      </c>
    </row>
    <row r="35" spans="1:10" x14ac:dyDescent="0.35">
      <c r="A35" s="36" t="s">
        <v>24</v>
      </c>
      <c r="B35" s="40" t="s">
        <v>1</v>
      </c>
      <c r="D35" s="15">
        <v>200</v>
      </c>
      <c r="E35">
        <v>1</v>
      </c>
      <c r="H35" s="13">
        <v>20</v>
      </c>
      <c r="I35" s="13">
        <v>24</v>
      </c>
      <c r="J35">
        <v>22</v>
      </c>
    </row>
    <row r="36" spans="1:10" x14ac:dyDescent="0.35">
      <c r="A36" s="36" t="s">
        <v>25</v>
      </c>
      <c r="B36" s="40" t="s">
        <v>7</v>
      </c>
      <c r="D36" s="15">
        <v>20</v>
      </c>
      <c r="E36">
        <v>1</v>
      </c>
      <c r="H36" s="13" t="s">
        <v>152</v>
      </c>
      <c r="I36" s="13" t="s">
        <v>152</v>
      </c>
      <c r="J36" s="13">
        <v>0.49</v>
      </c>
    </row>
    <row r="37" spans="1:10" x14ac:dyDescent="0.35">
      <c r="A37" s="36" t="s">
        <v>113</v>
      </c>
      <c r="B37" s="40" t="s">
        <v>114</v>
      </c>
      <c r="D37" s="15">
        <v>100</v>
      </c>
      <c r="E37">
        <v>1</v>
      </c>
      <c r="H37" s="13"/>
      <c r="I37" s="13">
        <v>31</v>
      </c>
      <c r="J37">
        <v>11</v>
      </c>
    </row>
    <row r="38" spans="1:10" x14ac:dyDescent="0.35">
      <c r="A38" s="23" t="s">
        <v>26</v>
      </c>
      <c r="B38" s="40" t="s">
        <v>7</v>
      </c>
      <c r="D38" s="15">
        <v>20</v>
      </c>
      <c r="E38">
        <v>1</v>
      </c>
      <c r="H38" s="13" t="s">
        <v>135</v>
      </c>
      <c r="I38" s="13" t="s">
        <v>135</v>
      </c>
      <c r="J38" s="13" t="s">
        <v>135</v>
      </c>
    </row>
    <row r="39" spans="1:10" x14ac:dyDescent="0.35">
      <c r="A39" s="23" t="s">
        <v>12</v>
      </c>
      <c r="B39" s="40" t="s">
        <v>1</v>
      </c>
      <c r="D39" s="15">
        <v>1.5</v>
      </c>
      <c r="E39">
        <v>1</v>
      </c>
      <c r="H39" s="13" t="s">
        <v>136</v>
      </c>
      <c r="I39" s="13" t="s">
        <v>136</v>
      </c>
      <c r="J39" s="13" t="s">
        <v>136</v>
      </c>
    </row>
    <row r="40" spans="1:10" x14ac:dyDescent="0.35">
      <c r="A40" s="23" t="s">
        <v>20</v>
      </c>
      <c r="B40" s="40" t="s">
        <v>7</v>
      </c>
      <c r="D40" s="15">
        <v>25</v>
      </c>
      <c r="E40">
        <v>1</v>
      </c>
      <c r="H40" s="13">
        <v>0.14000000000000001</v>
      </c>
      <c r="I40" s="13">
        <v>0.13</v>
      </c>
      <c r="J40" s="13">
        <v>0.15</v>
      </c>
    </row>
    <row r="41" spans="1:10" x14ac:dyDescent="0.35">
      <c r="A41" s="23" t="s">
        <v>21</v>
      </c>
      <c r="B41" s="40" t="s">
        <v>7</v>
      </c>
      <c r="D41" s="17">
        <v>1</v>
      </c>
      <c r="E41">
        <v>1</v>
      </c>
      <c r="H41" s="13" t="s">
        <v>134</v>
      </c>
      <c r="I41" s="13" t="s">
        <v>134</v>
      </c>
      <c r="J41" s="13" t="s">
        <v>134</v>
      </c>
    </row>
    <row r="42" spans="1:10" x14ac:dyDescent="0.35">
      <c r="A42" s="23"/>
      <c r="B42" s="40"/>
      <c r="D42" s="15"/>
      <c r="H42" s="13"/>
      <c r="I42" s="13"/>
    </row>
    <row r="43" spans="1:10" x14ac:dyDescent="0.35">
      <c r="A43" s="41" t="s">
        <v>115</v>
      </c>
      <c r="D43" s="15"/>
      <c r="H43" s="13"/>
      <c r="I43" s="13"/>
    </row>
    <row r="44" spans="1:10" x14ac:dyDescent="0.35">
      <c r="A44" s="23" t="s">
        <v>39</v>
      </c>
      <c r="B44" s="40" t="s">
        <v>1</v>
      </c>
      <c r="D44" s="15">
        <v>0.5</v>
      </c>
      <c r="E44">
        <v>5</v>
      </c>
      <c r="H44" s="13" t="s">
        <v>149</v>
      </c>
      <c r="I44" s="13" t="s">
        <v>149</v>
      </c>
      <c r="J44" s="13" t="s">
        <v>149</v>
      </c>
    </row>
    <row r="45" spans="1:10" x14ac:dyDescent="0.35">
      <c r="A45" s="23" t="s">
        <v>89</v>
      </c>
      <c r="B45" s="40" t="s">
        <v>1</v>
      </c>
      <c r="D45" s="15">
        <v>50</v>
      </c>
      <c r="E45">
        <v>1</v>
      </c>
      <c r="H45" s="13">
        <v>0.84</v>
      </c>
      <c r="I45" s="13">
        <v>0.79</v>
      </c>
      <c r="J45">
        <v>0.96</v>
      </c>
    </row>
    <row r="46" spans="1:10" x14ac:dyDescent="0.35">
      <c r="A46" s="23" t="s">
        <v>41</v>
      </c>
      <c r="B46" s="40" t="s">
        <v>1</v>
      </c>
      <c r="D46" s="15">
        <v>0.5</v>
      </c>
      <c r="E46">
        <v>3</v>
      </c>
      <c r="H46" s="13" t="s">
        <v>137</v>
      </c>
      <c r="I46" s="13" t="s">
        <v>137</v>
      </c>
      <c r="J46" s="13" t="s">
        <v>137</v>
      </c>
    </row>
    <row r="47" spans="1:10" x14ac:dyDescent="0.35">
      <c r="A47" s="46" t="s">
        <v>88</v>
      </c>
      <c r="B47" s="45" t="s">
        <v>1</v>
      </c>
      <c r="D47" s="15" t="s">
        <v>132</v>
      </c>
      <c r="E47">
        <v>1</v>
      </c>
      <c r="H47" s="13">
        <v>0.19</v>
      </c>
      <c r="I47" s="13">
        <v>0.18</v>
      </c>
      <c r="J47">
        <v>0.22</v>
      </c>
    </row>
    <row r="48" spans="1:10" x14ac:dyDescent="0.35">
      <c r="A48" s="23" t="s">
        <v>91</v>
      </c>
      <c r="B48" s="40" t="s">
        <v>1</v>
      </c>
      <c r="D48" s="15">
        <v>250</v>
      </c>
      <c r="E48">
        <v>1</v>
      </c>
      <c r="H48" s="13">
        <v>16</v>
      </c>
      <c r="I48" s="13">
        <v>15</v>
      </c>
      <c r="J48">
        <v>15</v>
      </c>
    </row>
    <row r="49" spans="1:10" x14ac:dyDescent="0.35">
      <c r="A49" s="23" t="s">
        <v>116</v>
      </c>
      <c r="B49" s="47" t="s">
        <v>7</v>
      </c>
      <c r="D49" s="15">
        <v>0.5</v>
      </c>
      <c r="E49">
        <v>1</v>
      </c>
      <c r="H49" s="13" t="s">
        <v>138</v>
      </c>
      <c r="I49" s="13" t="s">
        <v>138</v>
      </c>
      <c r="J49" s="13" t="s">
        <v>138</v>
      </c>
    </row>
    <row r="50" spans="1:10" x14ac:dyDescent="0.35">
      <c r="A50" s="23" t="s">
        <v>43</v>
      </c>
      <c r="B50" s="40" t="s">
        <v>1</v>
      </c>
      <c r="D50" s="15">
        <v>0.05</v>
      </c>
      <c r="E50">
        <v>1</v>
      </c>
      <c r="H50" s="13" t="s">
        <v>139</v>
      </c>
      <c r="I50" s="13" t="s">
        <v>139</v>
      </c>
      <c r="J50" s="13" t="s">
        <v>139</v>
      </c>
    </row>
    <row r="51" spans="1:10" x14ac:dyDescent="0.35">
      <c r="A51" s="23" t="s">
        <v>54</v>
      </c>
      <c r="B51" s="40" t="s">
        <v>7</v>
      </c>
      <c r="D51" s="15">
        <v>10</v>
      </c>
      <c r="E51">
        <v>1</v>
      </c>
      <c r="H51" s="13" t="s">
        <v>140</v>
      </c>
      <c r="I51" s="13" t="s">
        <v>140</v>
      </c>
      <c r="J51" s="13" t="s">
        <v>140</v>
      </c>
    </row>
    <row r="52" spans="1:10" x14ac:dyDescent="0.35">
      <c r="D52" s="15"/>
      <c r="H52" s="13"/>
      <c r="I52" s="13"/>
    </row>
    <row r="53" spans="1:10" x14ac:dyDescent="0.35">
      <c r="A53" s="36" t="s">
        <v>96</v>
      </c>
      <c r="B53" s="40" t="s">
        <v>7</v>
      </c>
      <c r="C53" t="s">
        <v>118</v>
      </c>
      <c r="D53" s="15">
        <v>100</v>
      </c>
      <c r="E53">
        <v>1</v>
      </c>
      <c r="H53" s="13" t="s">
        <v>141</v>
      </c>
      <c r="I53" s="13" t="s">
        <v>141</v>
      </c>
      <c r="J53" s="23" t="s">
        <v>141</v>
      </c>
    </row>
    <row r="54" spans="1:10" x14ac:dyDescent="0.35">
      <c r="A54" s="36" t="s">
        <v>99</v>
      </c>
      <c r="B54" s="40" t="s">
        <v>7</v>
      </c>
      <c r="C54" t="s">
        <v>118</v>
      </c>
      <c r="D54" s="15">
        <v>10</v>
      </c>
      <c r="E54">
        <v>1</v>
      </c>
      <c r="H54" s="13" t="s">
        <v>135</v>
      </c>
      <c r="I54" s="13" t="s">
        <v>135</v>
      </c>
      <c r="J54" s="23" t="s">
        <v>135</v>
      </c>
    </row>
    <row r="55" spans="1:10" x14ac:dyDescent="0.35">
      <c r="A55" s="23" t="s">
        <v>106</v>
      </c>
      <c r="B55" s="40" t="s">
        <v>7</v>
      </c>
      <c r="C55" t="s">
        <v>120</v>
      </c>
      <c r="D55" s="15">
        <v>0.1</v>
      </c>
      <c r="E55">
        <v>1</v>
      </c>
      <c r="H55" s="13" t="s">
        <v>142</v>
      </c>
      <c r="I55" s="13" t="s">
        <v>142</v>
      </c>
      <c r="J55" s="13" t="s">
        <v>142</v>
      </c>
    </row>
    <row r="56" spans="1:10" x14ac:dyDescent="0.35">
      <c r="A56" s="48" t="s">
        <v>13</v>
      </c>
      <c r="B56" s="49" t="s">
        <v>14</v>
      </c>
      <c r="C56" s="4" t="s">
        <v>122</v>
      </c>
      <c r="D56" s="20" t="s">
        <v>126</v>
      </c>
      <c r="E56" s="4">
        <v>3</v>
      </c>
      <c r="F56" s="4"/>
      <c r="G56" s="4"/>
      <c r="H56" s="21">
        <v>4.5999999999999996</v>
      </c>
      <c r="I56" s="13">
        <v>4.8</v>
      </c>
      <c r="J56" s="4">
        <v>4.5</v>
      </c>
    </row>
  </sheetData>
  <mergeCells count="1">
    <mergeCell ref="B1:E1"/>
  </mergeCells>
  <phoneticPr fontId="14" type="noConversion"/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9" tint="0.39997558519241921"/>
  </sheetPr>
  <dimension ref="A1:J56"/>
  <sheetViews>
    <sheetView zoomScale="120" zoomScaleNormal="120" workbookViewId="0">
      <selection activeCell="A13" activeCellId="6" sqref="X22 A4:XFD4 A5:XFD5 A9:XFD9 A10:XFD10 A12:XFD12 A13:XFD13"/>
    </sheetView>
  </sheetViews>
  <sheetFormatPr defaultColWidth="9.1796875" defaultRowHeight="14.5" x14ac:dyDescent="0.35"/>
  <cols>
    <col min="1" max="1" width="23.81640625" customWidth="1"/>
    <col min="2" max="2" width="12" customWidth="1"/>
    <col min="3" max="3" width="15.54296875" customWidth="1"/>
    <col min="4" max="4" width="25.81640625" customWidth="1"/>
    <col min="8" max="8" width="14.7265625" customWidth="1"/>
    <col min="9" max="9" width="12.453125" customWidth="1"/>
  </cols>
  <sheetData>
    <row r="1" spans="1:10" x14ac:dyDescent="0.35">
      <c r="A1" t="s">
        <v>49</v>
      </c>
      <c r="B1" s="91">
        <v>2024</v>
      </c>
      <c r="C1" s="91"/>
      <c r="D1" s="91"/>
      <c r="E1" s="91"/>
    </row>
    <row r="2" spans="1:10" x14ac:dyDescent="0.35">
      <c r="A2" s="3" t="s">
        <v>50</v>
      </c>
      <c r="B2" s="3" t="s">
        <v>44</v>
      </c>
      <c r="C2" s="3" t="s">
        <v>45</v>
      </c>
      <c r="D2" s="3" t="s">
        <v>46</v>
      </c>
      <c r="E2" s="3" t="s">
        <v>47</v>
      </c>
      <c r="G2">
        <v>2022</v>
      </c>
      <c r="H2">
        <v>2023</v>
      </c>
      <c r="I2">
        <v>2024</v>
      </c>
      <c r="J2">
        <v>2025</v>
      </c>
    </row>
    <row r="3" spans="1:10" x14ac:dyDescent="0.35">
      <c r="A3" s="4" t="s">
        <v>48</v>
      </c>
    </row>
    <row r="4" spans="1:10" x14ac:dyDescent="0.35">
      <c r="A4" s="23"/>
      <c r="B4" s="40"/>
      <c r="D4" s="15"/>
      <c r="H4" s="13"/>
      <c r="I4" s="13"/>
    </row>
    <row r="5" spans="1:10" ht="36" customHeight="1" x14ac:dyDescent="0.35">
      <c r="A5" s="23"/>
      <c r="B5" s="40"/>
      <c r="D5" s="14"/>
      <c r="H5" s="13"/>
      <c r="I5" s="13"/>
      <c r="J5" s="23"/>
    </row>
    <row r="6" spans="1:10" ht="39.75" customHeight="1" x14ac:dyDescent="0.35">
      <c r="A6" s="23" t="s">
        <v>52</v>
      </c>
      <c r="B6" s="40" t="s">
        <v>3</v>
      </c>
      <c r="D6" s="14" t="s">
        <v>127</v>
      </c>
      <c r="E6">
        <v>3</v>
      </c>
      <c r="H6" s="13">
        <v>11</v>
      </c>
      <c r="I6" s="13">
        <v>2</v>
      </c>
      <c r="J6">
        <v>4</v>
      </c>
    </row>
    <row r="7" spans="1:10" x14ac:dyDescent="0.35">
      <c r="A7" s="23" t="s">
        <v>53</v>
      </c>
      <c r="B7" s="40" t="s">
        <v>2</v>
      </c>
      <c r="D7" s="15" t="s">
        <v>128</v>
      </c>
      <c r="E7">
        <v>3</v>
      </c>
      <c r="H7" s="23" t="s">
        <v>144</v>
      </c>
      <c r="I7" s="23" t="s">
        <v>144</v>
      </c>
      <c r="J7" s="23" t="s">
        <v>144</v>
      </c>
    </row>
    <row r="8" spans="1:10" x14ac:dyDescent="0.35">
      <c r="A8" s="23" t="s">
        <v>4</v>
      </c>
      <c r="B8" s="40" t="s">
        <v>2</v>
      </c>
      <c r="D8" s="15" t="s">
        <v>128</v>
      </c>
      <c r="E8">
        <v>3</v>
      </c>
      <c r="H8" s="23" t="s">
        <v>144</v>
      </c>
      <c r="I8" s="23" t="s">
        <v>144</v>
      </c>
      <c r="J8" s="23" t="s">
        <v>144</v>
      </c>
    </row>
    <row r="9" spans="1:10" x14ac:dyDescent="0.35">
      <c r="A9" s="23"/>
      <c r="B9" s="40"/>
      <c r="D9" s="15"/>
      <c r="H9" s="23"/>
      <c r="I9" s="23"/>
      <c r="J9" s="23"/>
    </row>
    <row r="10" spans="1:10" x14ac:dyDescent="0.35">
      <c r="A10" s="23"/>
      <c r="B10" s="40"/>
      <c r="D10" s="15"/>
      <c r="H10" s="13"/>
      <c r="I10" s="13"/>
      <c r="J10" s="13"/>
    </row>
    <row r="11" spans="1:10" x14ac:dyDescent="0.35">
      <c r="A11" s="23" t="s">
        <v>6</v>
      </c>
      <c r="B11" s="40" t="s">
        <v>2</v>
      </c>
      <c r="D11" s="15" t="s">
        <v>128</v>
      </c>
      <c r="E11">
        <v>3</v>
      </c>
      <c r="H11" s="23" t="s">
        <v>144</v>
      </c>
      <c r="I11" s="23" t="s">
        <v>144</v>
      </c>
      <c r="J11" s="23" t="s">
        <v>144</v>
      </c>
    </row>
    <row r="12" spans="1:10" x14ac:dyDescent="0.35">
      <c r="A12" s="23"/>
      <c r="B12" s="40"/>
      <c r="D12" s="15"/>
      <c r="H12" s="13"/>
      <c r="I12" s="13"/>
    </row>
    <row r="13" spans="1:10" x14ac:dyDescent="0.35">
      <c r="A13" s="23"/>
      <c r="B13" s="40"/>
      <c r="D13" s="15"/>
      <c r="H13" s="13"/>
      <c r="I13" s="13"/>
    </row>
    <row r="14" spans="1:10" x14ac:dyDescent="0.35">
      <c r="A14" s="41" t="s">
        <v>111</v>
      </c>
      <c r="B14" s="40"/>
      <c r="D14" s="15"/>
      <c r="H14" s="13"/>
      <c r="I14" s="13"/>
    </row>
    <row r="15" spans="1:10" x14ac:dyDescent="0.35">
      <c r="A15" s="23" t="s">
        <v>37</v>
      </c>
      <c r="B15" s="40" t="s">
        <v>1</v>
      </c>
      <c r="D15" s="15" t="s">
        <v>129</v>
      </c>
      <c r="E15">
        <v>1</v>
      </c>
      <c r="H15" s="13">
        <v>25</v>
      </c>
      <c r="I15" s="13">
        <v>24</v>
      </c>
    </row>
    <row r="16" spans="1:10" x14ac:dyDescent="0.35">
      <c r="A16" s="23" t="s">
        <v>29</v>
      </c>
      <c r="B16" s="40" t="s">
        <v>30</v>
      </c>
      <c r="D16" s="15">
        <v>30</v>
      </c>
      <c r="E16">
        <v>3</v>
      </c>
      <c r="H16" s="13" t="s">
        <v>151</v>
      </c>
      <c r="I16" s="13" t="s">
        <v>151</v>
      </c>
      <c r="J16" s="13" t="s">
        <v>151</v>
      </c>
    </row>
    <row r="17" spans="1:10" x14ac:dyDescent="0.35">
      <c r="A17" s="23" t="s">
        <v>35</v>
      </c>
      <c r="B17" s="40" t="s">
        <v>36</v>
      </c>
      <c r="D17" s="15">
        <v>250</v>
      </c>
      <c r="E17">
        <v>3</v>
      </c>
      <c r="H17" s="13">
        <v>5.7</v>
      </c>
      <c r="I17" s="13">
        <v>5</v>
      </c>
      <c r="J17">
        <v>9.5</v>
      </c>
    </row>
    <row r="18" spans="1:10" x14ac:dyDescent="0.35">
      <c r="A18" s="23" t="s">
        <v>33</v>
      </c>
      <c r="B18" s="40" t="s">
        <v>0</v>
      </c>
      <c r="D18" s="15"/>
      <c r="H18" s="13"/>
      <c r="I18" s="13"/>
    </row>
    <row r="19" spans="1:10" x14ac:dyDescent="0.35">
      <c r="A19" s="23" t="s">
        <v>34</v>
      </c>
      <c r="B19" s="40"/>
      <c r="D19" s="15" t="s">
        <v>130</v>
      </c>
      <c r="E19">
        <v>3</v>
      </c>
      <c r="H19" s="13">
        <v>6.7</v>
      </c>
      <c r="I19" s="13">
        <v>6.8</v>
      </c>
      <c r="J19">
        <v>7.1</v>
      </c>
    </row>
    <row r="20" spans="1:10" x14ac:dyDescent="0.35">
      <c r="A20" s="23" t="s">
        <v>27</v>
      </c>
      <c r="B20" s="40" t="s">
        <v>28</v>
      </c>
      <c r="D20" s="15">
        <v>1.5</v>
      </c>
      <c r="E20">
        <v>3</v>
      </c>
      <c r="H20" s="13">
        <v>0.24</v>
      </c>
      <c r="I20" s="13">
        <v>0.15</v>
      </c>
      <c r="J20">
        <v>0.16</v>
      </c>
    </row>
    <row r="21" spans="1:10" x14ac:dyDescent="0.35">
      <c r="A21" s="41" t="s">
        <v>112</v>
      </c>
      <c r="B21" s="40"/>
      <c r="D21" s="15"/>
      <c r="H21" s="13"/>
      <c r="I21" s="13"/>
    </row>
    <row r="22" spans="1:10" x14ac:dyDescent="0.35">
      <c r="A22" s="42" t="s">
        <v>87</v>
      </c>
      <c r="B22" s="43" t="s">
        <v>1</v>
      </c>
      <c r="D22" s="15">
        <v>1.5</v>
      </c>
      <c r="E22">
        <v>1</v>
      </c>
      <c r="H22" s="13">
        <v>0.14000000000000001</v>
      </c>
      <c r="I22" s="13">
        <v>0.14000000000000001</v>
      </c>
    </row>
    <row r="23" spans="1:10" x14ac:dyDescent="0.35">
      <c r="A23" s="44" t="s">
        <v>90</v>
      </c>
      <c r="B23" s="45" t="s">
        <v>1</v>
      </c>
      <c r="D23" s="15">
        <v>250</v>
      </c>
      <c r="E23">
        <v>1</v>
      </c>
      <c r="H23" s="13">
        <v>1.1000000000000001</v>
      </c>
      <c r="I23" s="13">
        <v>1.1000000000000001</v>
      </c>
    </row>
    <row r="24" spans="1:10" x14ac:dyDescent="0.35">
      <c r="A24" s="23" t="s">
        <v>10</v>
      </c>
      <c r="B24" s="40" t="s">
        <v>7</v>
      </c>
      <c r="D24" s="15" t="s">
        <v>131</v>
      </c>
      <c r="E24">
        <v>1</v>
      </c>
      <c r="H24" s="13"/>
      <c r="I24" s="13">
        <v>0.08</v>
      </c>
    </row>
    <row r="25" spans="1:10" x14ac:dyDescent="0.35">
      <c r="A25" s="36" t="s">
        <v>8</v>
      </c>
      <c r="B25" s="40" t="s">
        <v>1</v>
      </c>
      <c r="D25" s="15">
        <v>0.2</v>
      </c>
      <c r="E25">
        <v>1</v>
      </c>
      <c r="H25" s="13" t="s">
        <v>146</v>
      </c>
      <c r="I25" s="13" t="s">
        <v>146</v>
      </c>
      <c r="J25" s="13" t="s">
        <v>146</v>
      </c>
    </row>
    <row r="26" spans="1:10" x14ac:dyDescent="0.35">
      <c r="A26" s="23" t="s">
        <v>9</v>
      </c>
      <c r="B26" s="40" t="s">
        <v>7</v>
      </c>
      <c r="D26" s="15">
        <v>10</v>
      </c>
      <c r="E26">
        <v>1</v>
      </c>
      <c r="H26" s="13"/>
      <c r="I26" s="13" t="s">
        <v>134</v>
      </c>
    </row>
    <row r="27" spans="1:10" x14ac:dyDescent="0.35">
      <c r="A27" s="36" t="s">
        <v>11</v>
      </c>
      <c r="B27" s="40" t="s">
        <v>7</v>
      </c>
      <c r="D27" s="15">
        <v>5</v>
      </c>
      <c r="E27">
        <v>1</v>
      </c>
      <c r="H27" s="13"/>
      <c r="I27" s="13">
        <v>0.41</v>
      </c>
    </row>
    <row r="28" spans="1:10" x14ac:dyDescent="0.35">
      <c r="A28" s="36" t="s">
        <v>15</v>
      </c>
      <c r="B28" s="40" t="s">
        <v>1</v>
      </c>
      <c r="D28" s="15">
        <v>0.2</v>
      </c>
      <c r="E28">
        <v>3</v>
      </c>
      <c r="H28" s="13" t="s">
        <v>138</v>
      </c>
      <c r="I28" s="13" t="s">
        <v>157</v>
      </c>
      <c r="J28" s="13" t="s">
        <v>157</v>
      </c>
    </row>
    <row r="29" spans="1:10" x14ac:dyDescent="0.35">
      <c r="A29" s="36" t="s">
        <v>17</v>
      </c>
      <c r="B29" s="40" t="s">
        <v>1</v>
      </c>
      <c r="D29" s="15">
        <v>100</v>
      </c>
      <c r="E29">
        <v>3</v>
      </c>
      <c r="H29" s="13">
        <v>6.3</v>
      </c>
      <c r="I29" s="13">
        <v>5.5</v>
      </c>
      <c r="J29">
        <v>15</v>
      </c>
    </row>
    <row r="30" spans="1:10" x14ac:dyDescent="0.35">
      <c r="A30" s="23" t="s">
        <v>16</v>
      </c>
      <c r="B30" s="40" t="s">
        <v>7</v>
      </c>
      <c r="D30" s="15">
        <v>0.5</v>
      </c>
      <c r="E30">
        <v>1</v>
      </c>
      <c r="H30" s="13"/>
      <c r="I30" s="13">
        <v>0.3</v>
      </c>
    </row>
    <row r="31" spans="1:10" x14ac:dyDescent="0.35">
      <c r="A31" s="36" t="s">
        <v>18</v>
      </c>
      <c r="B31" s="40" t="s">
        <v>1</v>
      </c>
      <c r="D31" s="15" t="s">
        <v>132</v>
      </c>
      <c r="E31">
        <v>1</v>
      </c>
      <c r="H31" s="13">
        <v>0.66</v>
      </c>
      <c r="I31" s="13">
        <v>0.68</v>
      </c>
    </row>
    <row r="32" spans="1:10" x14ac:dyDescent="0.35">
      <c r="A32" s="36" t="s">
        <v>19</v>
      </c>
      <c r="B32" s="40" t="s">
        <v>1</v>
      </c>
      <c r="D32" s="15">
        <v>2</v>
      </c>
      <c r="E32">
        <v>1</v>
      </c>
      <c r="H32" s="13" t="s">
        <v>142</v>
      </c>
      <c r="I32" s="13" t="s">
        <v>142</v>
      </c>
    </row>
    <row r="33" spans="1:10" x14ac:dyDescent="0.35">
      <c r="A33" s="36" t="s">
        <v>22</v>
      </c>
      <c r="B33" s="40" t="s">
        <v>1</v>
      </c>
      <c r="D33" s="15">
        <v>30</v>
      </c>
      <c r="E33">
        <v>1</v>
      </c>
      <c r="H33" s="13">
        <v>1.2</v>
      </c>
      <c r="I33" s="13">
        <v>1.3</v>
      </c>
      <c r="J33">
        <v>1.35</v>
      </c>
    </row>
    <row r="34" spans="1:10" x14ac:dyDescent="0.35">
      <c r="A34" s="36" t="s">
        <v>23</v>
      </c>
      <c r="B34" s="40" t="s">
        <v>1</v>
      </c>
      <c r="D34" s="15">
        <v>0.05</v>
      </c>
      <c r="E34">
        <v>3</v>
      </c>
      <c r="H34" s="13" t="s">
        <v>142</v>
      </c>
      <c r="I34" s="13">
        <v>0.02</v>
      </c>
      <c r="J34" s="13">
        <v>0.02</v>
      </c>
    </row>
    <row r="35" spans="1:10" x14ac:dyDescent="0.35">
      <c r="A35" s="36" t="s">
        <v>24</v>
      </c>
      <c r="B35" s="40" t="s">
        <v>1</v>
      </c>
      <c r="D35" s="15">
        <v>200</v>
      </c>
      <c r="E35">
        <v>1</v>
      </c>
      <c r="H35" s="13">
        <v>2.2000000000000002</v>
      </c>
      <c r="I35" s="13">
        <v>2.4</v>
      </c>
    </row>
    <row r="36" spans="1:10" x14ac:dyDescent="0.35">
      <c r="A36" s="36" t="s">
        <v>25</v>
      </c>
      <c r="B36" s="40" t="s">
        <v>7</v>
      </c>
      <c r="D36" s="15">
        <v>20</v>
      </c>
      <c r="E36">
        <v>1</v>
      </c>
      <c r="H36" s="13"/>
      <c r="I36" s="13">
        <v>1.2</v>
      </c>
    </row>
    <row r="37" spans="1:10" x14ac:dyDescent="0.35">
      <c r="A37" s="36" t="s">
        <v>113</v>
      </c>
      <c r="B37" s="40" t="s">
        <v>114</v>
      </c>
      <c r="D37" s="15">
        <v>100</v>
      </c>
      <c r="E37">
        <v>1</v>
      </c>
      <c r="H37" s="13"/>
      <c r="I37" s="13" t="s">
        <v>145</v>
      </c>
    </row>
    <row r="38" spans="1:10" x14ac:dyDescent="0.35">
      <c r="A38" s="23" t="s">
        <v>26</v>
      </c>
      <c r="B38" s="40" t="s">
        <v>7</v>
      </c>
      <c r="D38" s="15">
        <v>20</v>
      </c>
      <c r="E38">
        <v>1</v>
      </c>
      <c r="H38" s="13"/>
      <c r="I38" s="13" t="s">
        <v>135</v>
      </c>
    </row>
    <row r="39" spans="1:10" x14ac:dyDescent="0.35">
      <c r="A39" s="23" t="s">
        <v>12</v>
      </c>
      <c r="B39" s="40" t="s">
        <v>1</v>
      </c>
      <c r="D39" s="15">
        <v>1.5</v>
      </c>
      <c r="E39">
        <v>1</v>
      </c>
      <c r="H39" s="13"/>
      <c r="I39" s="13" t="s">
        <v>140</v>
      </c>
    </row>
    <row r="40" spans="1:10" x14ac:dyDescent="0.35">
      <c r="A40" s="23" t="s">
        <v>20</v>
      </c>
      <c r="B40" s="40" t="s">
        <v>7</v>
      </c>
      <c r="D40" s="15">
        <v>25</v>
      </c>
      <c r="E40">
        <v>1</v>
      </c>
      <c r="H40" s="13"/>
      <c r="I40" s="13">
        <v>0.21</v>
      </c>
    </row>
    <row r="41" spans="1:10" x14ac:dyDescent="0.35">
      <c r="A41" s="23" t="s">
        <v>21</v>
      </c>
      <c r="B41" s="40" t="s">
        <v>7</v>
      </c>
      <c r="D41" s="17">
        <v>1</v>
      </c>
      <c r="E41">
        <v>1</v>
      </c>
      <c r="H41" s="13"/>
      <c r="I41" s="13" t="s">
        <v>134</v>
      </c>
    </row>
    <row r="42" spans="1:10" x14ac:dyDescent="0.35">
      <c r="A42" s="23"/>
      <c r="B42" s="40"/>
      <c r="D42" s="15"/>
      <c r="H42" s="13"/>
      <c r="I42" s="13"/>
    </row>
    <row r="43" spans="1:10" x14ac:dyDescent="0.35">
      <c r="A43" s="41" t="s">
        <v>115</v>
      </c>
      <c r="D43" s="15"/>
      <c r="H43" s="13"/>
      <c r="I43" s="13"/>
    </row>
    <row r="44" spans="1:10" x14ac:dyDescent="0.35">
      <c r="A44" s="23" t="s">
        <v>39</v>
      </c>
      <c r="B44" s="40" t="s">
        <v>1</v>
      </c>
      <c r="D44" s="15">
        <v>0.5</v>
      </c>
      <c r="E44">
        <v>3</v>
      </c>
      <c r="H44" s="13" t="s">
        <v>149</v>
      </c>
      <c r="I44" s="13" t="s">
        <v>149</v>
      </c>
      <c r="J44" s="13" t="s">
        <v>149</v>
      </c>
    </row>
    <row r="45" spans="1:10" x14ac:dyDescent="0.35">
      <c r="A45" s="23" t="s">
        <v>89</v>
      </c>
      <c r="B45" s="40" t="s">
        <v>1</v>
      </c>
      <c r="D45" s="15">
        <v>50</v>
      </c>
      <c r="E45">
        <v>1</v>
      </c>
      <c r="H45" s="13"/>
      <c r="I45" s="13">
        <v>0.47</v>
      </c>
    </row>
    <row r="46" spans="1:10" x14ac:dyDescent="0.35">
      <c r="A46" s="23" t="s">
        <v>41</v>
      </c>
      <c r="B46" s="40" t="s">
        <v>1</v>
      </c>
      <c r="D46" s="15">
        <v>0.5</v>
      </c>
      <c r="E46">
        <v>1</v>
      </c>
      <c r="H46" s="13" t="s">
        <v>137</v>
      </c>
      <c r="I46" s="13" t="s">
        <v>137</v>
      </c>
    </row>
    <row r="47" spans="1:10" x14ac:dyDescent="0.35">
      <c r="A47" s="46" t="s">
        <v>88</v>
      </c>
      <c r="B47" s="45" t="s">
        <v>1</v>
      </c>
      <c r="D47" s="15" t="s">
        <v>132</v>
      </c>
      <c r="E47">
        <v>1</v>
      </c>
      <c r="H47" s="13">
        <v>0.11</v>
      </c>
      <c r="I47" s="13">
        <v>0.11</v>
      </c>
    </row>
    <row r="48" spans="1:10" x14ac:dyDescent="0.35">
      <c r="A48" s="23" t="s">
        <v>91</v>
      </c>
      <c r="B48" s="40" t="s">
        <v>1</v>
      </c>
      <c r="D48" s="15">
        <v>250</v>
      </c>
      <c r="E48">
        <v>1</v>
      </c>
      <c r="H48" s="13">
        <v>3.5</v>
      </c>
      <c r="I48" s="13">
        <v>3.5</v>
      </c>
    </row>
    <row r="49" spans="1:9" x14ac:dyDescent="0.35">
      <c r="A49" s="23" t="s">
        <v>116</v>
      </c>
      <c r="B49" s="47" t="s">
        <v>7</v>
      </c>
      <c r="D49" s="15">
        <v>0.5</v>
      </c>
      <c r="E49">
        <v>1</v>
      </c>
      <c r="H49" s="13"/>
      <c r="I49" s="13" t="s">
        <v>138</v>
      </c>
    </row>
    <row r="50" spans="1:9" x14ac:dyDescent="0.35">
      <c r="A50" s="23" t="s">
        <v>43</v>
      </c>
      <c r="B50" s="40" t="s">
        <v>1</v>
      </c>
      <c r="D50" s="15">
        <v>0.05</v>
      </c>
      <c r="E50">
        <v>1</v>
      </c>
      <c r="H50" s="13"/>
      <c r="I50" s="13" t="s">
        <v>139</v>
      </c>
    </row>
    <row r="51" spans="1:9" x14ac:dyDescent="0.35">
      <c r="A51" s="23" t="s">
        <v>54</v>
      </c>
      <c r="B51" s="40" t="s">
        <v>7</v>
      </c>
      <c r="D51" s="15">
        <v>10</v>
      </c>
      <c r="E51">
        <v>1</v>
      </c>
      <c r="H51" s="13"/>
      <c r="I51" s="13" t="s">
        <v>140</v>
      </c>
    </row>
    <row r="52" spans="1:9" x14ac:dyDescent="0.35">
      <c r="D52" s="15"/>
      <c r="H52" s="13"/>
      <c r="I52" s="13"/>
    </row>
    <row r="53" spans="1:9" x14ac:dyDescent="0.35">
      <c r="A53" s="36" t="s">
        <v>96</v>
      </c>
      <c r="B53" s="40" t="s">
        <v>7</v>
      </c>
      <c r="C53" t="s">
        <v>118</v>
      </c>
      <c r="D53" s="15">
        <v>100</v>
      </c>
      <c r="E53">
        <v>1</v>
      </c>
      <c r="H53" s="13"/>
      <c r="I53" s="13" t="s">
        <v>141</v>
      </c>
    </row>
    <row r="54" spans="1:9" x14ac:dyDescent="0.35">
      <c r="A54" s="36" t="s">
        <v>99</v>
      </c>
      <c r="B54" s="40" t="s">
        <v>7</v>
      </c>
      <c r="C54" t="s">
        <v>118</v>
      </c>
      <c r="D54" s="15">
        <v>10</v>
      </c>
      <c r="E54">
        <v>1</v>
      </c>
      <c r="H54" s="13"/>
      <c r="I54" s="13" t="s">
        <v>135</v>
      </c>
    </row>
    <row r="55" spans="1:9" x14ac:dyDescent="0.35">
      <c r="A55" s="23" t="s">
        <v>106</v>
      </c>
      <c r="B55" s="40" t="s">
        <v>7</v>
      </c>
      <c r="C55" t="s">
        <v>120</v>
      </c>
      <c r="D55" s="15">
        <v>0.1</v>
      </c>
      <c r="E55">
        <v>1</v>
      </c>
      <c r="H55" s="13"/>
      <c r="I55" s="13" t="s">
        <v>142</v>
      </c>
    </row>
    <row r="56" spans="1:9" x14ac:dyDescent="0.35">
      <c r="A56" s="48" t="s">
        <v>13</v>
      </c>
      <c r="B56" s="49" t="s">
        <v>14</v>
      </c>
      <c r="C56" s="4" t="s">
        <v>122</v>
      </c>
      <c r="D56" s="20" t="s">
        <v>126</v>
      </c>
      <c r="E56" s="4">
        <v>3</v>
      </c>
      <c r="F56" s="4"/>
      <c r="G56" s="4"/>
      <c r="H56" s="21">
        <v>1.2</v>
      </c>
      <c r="I56" s="13">
        <v>1.1000000000000001</v>
      </c>
    </row>
  </sheetData>
  <mergeCells count="1">
    <mergeCell ref="B1:E1"/>
  </mergeCells>
  <phoneticPr fontId="14" type="noConversion"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9" tint="0.39997558519241921"/>
  </sheetPr>
  <dimension ref="A1:J56"/>
  <sheetViews>
    <sheetView workbookViewId="0">
      <selection activeCell="A13" activeCellId="5" sqref="L17 A4:XFD4 A5:XFD5 A10:XFD10 A12:XFD12 A13:XFD13"/>
    </sheetView>
  </sheetViews>
  <sheetFormatPr defaultColWidth="9.1796875" defaultRowHeight="14.5" x14ac:dyDescent="0.35"/>
  <cols>
    <col min="1" max="1" width="25.1796875" customWidth="1"/>
    <col min="2" max="2" width="14.453125" customWidth="1"/>
    <col min="3" max="3" width="18" customWidth="1"/>
    <col min="4" max="4" width="22.81640625" customWidth="1"/>
    <col min="5" max="5" width="15.26953125" customWidth="1"/>
    <col min="8" max="8" width="13.26953125" customWidth="1"/>
  </cols>
  <sheetData>
    <row r="1" spans="1:10" x14ac:dyDescent="0.35">
      <c r="A1" t="s">
        <v>49</v>
      </c>
      <c r="B1" s="91">
        <v>2024</v>
      </c>
      <c r="C1" s="91"/>
      <c r="D1" s="91"/>
      <c r="E1" s="91"/>
    </row>
    <row r="2" spans="1:10" x14ac:dyDescent="0.35">
      <c r="A2" s="3" t="s">
        <v>50</v>
      </c>
      <c r="B2" s="3" t="s">
        <v>44</v>
      </c>
      <c r="C2" s="3" t="s">
        <v>45</v>
      </c>
      <c r="D2" s="3" t="s">
        <v>46</v>
      </c>
      <c r="E2" s="3" t="s">
        <v>47</v>
      </c>
      <c r="G2">
        <v>2022</v>
      </c>
      <c r="H2">
        <v>2023</v>
      </c>
      <c r="I2">
        <v>2024</v>
      </c>
      <c r="J2">
        <v>2025</v>
      </c>
    </row>
    <row r="3" spans="1:10" x14ac:dyDescent="0.35">
      <c r="A3" s="4" t="s">
        <v>48</v>
      </c>
    </row>
    <row r="4" spans="1:10" x14ac:dyDescent="0.35">
      <c r="A4" s="23"/>
      <c r="B4" s="40"/>
      <c r="D4" s="15"/>
      <c r="E4" s="13"/>
      <c r="H4" s="13"/>
      <c r="I4" s="13"/>
      <c r="J4" s="13"/>
    </row>
    <row r="5" spans="1:10" ht="44.25" customHeight="1" x14ac:dyDescent="0.35">
      <c r="A5" s="23"/>
      <c r="B5" s="40"/>
      <c r="D5" s="14"/>
      <c r="E5" s="13"/>
      <c r="H5" s="13"/>
      <c r="I5" s="13"/>
      <c r="J5" s="13"/>
    </row>
    <row r="6" spans="1:10" ht="45" customHeight="1" x14ac:dyDescent="0.35">
      <c r="A6" s="23" t="s">
        <v>52</v>
      </c>
      <c r="B6" s="40" t="s">
        <v>3</v>
      </c>
      <c r="D6" s="14" t="s">
        <v>127</v>
      </c>
      <c r="E6" s="13">
        <v>2</v>
      </c>
      <c r="H6" s="13">
        <v>2</v>
      </c>
      <c r="I6" s="13">
        <v>12</v>
      </c>
      <c r="J6" s="13">
        <v>3</v>
      </c>
    </row>
    <row r="7" spans="1:10" x14ac:dyDescent="0.35">
      <c r="A7" s="23" t="s">
        <v>53</v>
      </c>
      <c r="B7" s="40" t="s">
        <v>2</v>
      </c>
      <c r="D7" s="15" t="s">
        <v>128</v>
      </c>
      <c r="E7" s="13">
        <v>2</v>
      </c>
      <c r="H7" s="23" t="s">
        <v>144</v>
      </c>
      <c r="I7" s="23" t="s">
        <v>144</v>
      </c>
      <c r="J7" s="23" t="s">
        <v>144</v>
      </c>
    </row>
    <row r="8" spans="1:10" x14ac:dyDescent="0.35">
      <c r="A8" s="23" t="s">
        <v>4</v>
      </c>
      <c r="B8" s="40" t="s">
        <v>2</v>
      </c>
      <c r="D8" s="15" t="s">
        <v>128</v>
      </c>
      <c r="E8" s="13">
        <v>2</v>
      </c>
      <c r="H8" s="23" t="s">
        <v>144</v>
      </c>
      <c r="I8" s="23" t="s">
        <v>144</v>
      </c>
      <c r="J8" s="23" t="s">
        <v>144</v>
      </c>
    </row>
    <row r="9" spans="1:10" x14ac:dyDescent="0.35">
      <c r="A9" s="23" t="s">
        <v>5</v>
      </c>
      <c r="B9" s="40" t="s">
        <v>2</v>
      </c>
      <c r="D9" s="15" t="s">
        <v>128</v>
      </c>
      <c r="E9" s="13">
        <v>2</v>
      </c>
      <c r="H9" s="23" t="s">
        <v>144</v>
      </c>
      <c r="I9" s="23" t="s">
        <v>144</v>
      </c>
      <c r="J9" s="23" t="s">
        <v>144</v>
      </c>
    </row>
    <row r="10" spans="1:10" x14ac:dyDescent="0.35">
      <c r="A10" s="23"/>
      <c r="B10" s="40"/>
      <c r="D10" s="15"/>
      <c r="E10" s="13"/>
      <c r="H10" s="13"/>
      <c r="I10" s="13"/>
      <c r="J10" s="13"/>
    </row>
    <row r="11" spans="1:10" x14ac:dyDescent="0.35">
      <c r="A11" s="23" t="s">
        <v>6</v>
      </c>
      <c r="B11" s="40" t="s">
        <v>2</v>
      </c>
      <c r="D11" s="15" t="s">
        <v>128</v>
      </c>
      <c r="E11" s="13">
        <v>2</v>
      </c>
      <c r="H11" s="23" t="s">
        <v>144</v>
      </c>
      <c r="I11" s="23" t="s">
        <v>144</v>
      </c>
      <c r="J11" s="23" t="s">
        <v>144</v>
      </c>
    </row>
    <row r="12" spans="1:10" x14ac:dyDescent="0.35">
      <c r="A12" s="23"/>
      <c r="B12" s="40"/>
      <c r="D12" s="15"/>
      <c r="E12" s="13"/>
      <c r="H12" s="13"/>
      <c r="I12" s="13"/>
      <c r="J12" s="23"/>
    </row>
    <row r="13" spans="1:10" x14ac:dyDescent="0.35">
      <c r="A13" s="23"/>
      <c r="B13" s="40"/>
      <c r="D13" s="15"/>
      <c r="E13" s="13"/>
      <c r="H13" s="13"/>
      <c r="I13" s="13"/>
      <c r="J13" s="23"/>
    </row>
    <row r="14" spans="1:10" x14ac:dyDescent="0.35">
      <c r="A14" s="41" t="s">
        <v>111</v>
      </c>
      <c r="B14" s="40"/>
      <c r="D14" s="15"/>
      <c r="E14" s="13"/>
      <c r="H14" s="13"/>
      <c r="I14" s="13"/>
    </row>
    <row r="15" spans="1:10" x14ac:dyDescent="0.35">
      <c r="A15" s="23" t="s">
        <v>37</v>
      </c>
      <c r="B15" s="40" t="s">
        <v>1</v>
      </c>
      <c r="D15" s="15" t="s">
        <v>129</v>
      </c>
      <c r="E15" s="13">
        <v>2</v>
      </c>
      <c r="H15" s="13">
        <v>79</v>
      </c>
      <c r="I15" s="13">
        <v>82</v>
      </c>
      <c r="J15" s="13">
        <v>80</v>
      </c>
    </row>
    <row r="16" spans="1:10" x14ac:dyDescent="0.35">
      <c r="A16" s="23" t="s">
        <v>29</v>
      </c>
      <c r="B16" s="40" t="s">
        <v>30</v>
      </c>
      <c r="D16" s="15">
        <v>30</v>
      </c>
      <c r="E16" s="13">
        <v>2</v>
      </c>
      <c r="H16" s="13" t="s">
        <v>151</v>
      </c>
      <c r="I16" s="13" t="s">
        <v>151</v>
      </c>
      <c r="J16" s="13" t="s">
        <v>151</v>
      </c>
    </row>
    <row r="17" spans="1:10" x14ac:dyDescent="0.35">
      <c r="A17" s="23" t="s">
        <v>35</v>
      </c>
      <c r="B17" s="40" t="s">
        <v>36</v>
      </c>
      <c r="D17" s="15">
        <v>250</v>
      </c>
      <c r="E17" s="13">
        <v>2</v>
      </c>
      <c r="H17" s="13">
        <v>17</v>
      </c>
      <c r="I17" s="13">
        <v>18</v>
      </c>
      <c r="J17" s="13">
        <v>18</v>
      </c>
    </row>
    <row r="18" spans="1:10" x14ac:dyDescent="0.35">
      <c r="A18" s="23" t="s">
        <v>33</v>
      </c>
      <c r="B18" s="40" t="s">
        <v>0</v>
      </c>
      <c r="D18" s="15"/>
      <c r="E18" s="13"/>
      <c r="H18" s="13"/>
      <c r="I18" s="13"/>
    </row>
    <row r="19" spans="1:10" x14ac:dyDescent="0.35">
      <c r="A19" s="23" t="s">
        <v>34</v>
      </c>
      <c r="B19" s="40"/>
      <c r="D19" s="15" t="s">
        <v>130</v>
      </c>
      <c r="E19" s="13">
        <v>2</v>
      </c>
      <c r="H19" s="13">
        <v>7.9</v>
      </c>
      <c r="I19" s="13">
        <v>7.9</v>
      </c>
      <c r="J19" s="13">
        <v>7.8</v>
      </c>
    </row>
    <row r="20" spans="1:10" x14ac:dyDescent="0.35">
      <c r="A20" s="23" t="s">
        <v>27</v>
      </c>
      <c r="B20" s="40" t="s">
        <v>28</v>
      </c>
      <c r="D20" s="15">
        <v>1.5</v>
      </c>
      <c r="E20" s="13">
        <v>2</v>
      </c>
      <c r="H20" s="13" t="s">
        <v>155</v>
      </c>
      <c r="I20" s="13">
        <v>0.15</v>
      </c>
      <c r="J20">
        <v>0.28000000000000003</v>
      </c>
    </row>
    <row r="21" spans="1:10" x14ac:dyDescent="0.35">
      <c r="A21" s="41" t="s">
        <v>112</v>
      </c>
      <c r="B21" s="40"/>
      <c r="D21" s="15"/>
      <c r="E21" s="13"/>
      <c r="H21" s="13"/>
      <c r="I21" s="13"/>
    </row>
    <row r="22" spans="1:10" x14ac:dyDescent="0.35">
      <c r="A22" s="42" t="s">
        <v>87</v>
      </c>
      <c r="B22" s="43" t="s">
        <v>1</v>
      </c>
      <c r="D22" s="15">
        <v>1.5</v>
      </c>
      <c r="E22" s="13">
        <v>2</v>
      </c>
      <c r="H22" s="52">
        <v>1.3</v>
      </c>
      <c r="I22" s="13">
        <v>1.3</v>
      </c>
      <c r="J22">
        <v>1.3</v>
      </c>
    </row>
    <row r="23" spans="1:10" x14ac:dyDescent="0.35">
      <c r="A23" s="44" t="s">
        <v>90</v>
      </c>
      <c r="B23" s="45" t="s">
        <v>1</v>
      </c>
      <c r="D23" s="15">
        <v>250</v>
      </c>
      <c r="E23" s="13">
        <v>2</v>
      </c>
      <c r="H23" s="13">
        <v>6.2</v>
      </c>
      <c r="I23" s="13">
        <v>6.7</v>
      </c>
      <c r="J23" s="13">
        <v>6.9</v>
      </c>
    </row>
    <row r="24" spans="1:10" x14ac:dyDescent="0.35">
      <c r="A24" s="23" t="s">
        <v>10</v>
      </c>
      <c r="B24" s="40" t="s">
        <v>7</v>
      </c>
      <c r="D24" s="15" t="s">
        <v>131</v>
      </c>
      <c r="E24" s="13" t="s">
        <v>173</v>
      </c>
      <c r="H24" s="13"/>
      <c r="I24" s="13"/>
      <c r="J24">
        <v>0.53</v>
      </c>
    </row>
    <row r="25" spans="1:10" x14ac:dyDescent="0.35">
      <c r="A25" s="36" t="s">
        <v>8</v>
      </c>
      <c r="B25" s="40" t="s">
        <v>1</v>
      </c>
      <c r="D25" s="15">
        <v>200</v>
      </c>
      <c r="E25" s="13">
        <v>2</v>
      </c>
      <c r="H25" s="13" t="s">
        <v>146</v>
      </c>
      <c r="I25" s="13" t="s">
        <v>156</v>
      </c>
      <c r="J25" s="13" t="s">
        <v>156</v>
      </c>
    </row>
    <row r="26" spans="1:10" x14ac:dyDescent="0.35">
      <c r="A26" s="23" t="s">
        <v>9</v>
      </c>
      <c r="B26" s="40" t="s">
        <v>7</v>
      </c>
      <c r="D26" s="15">
        <v>10</v>
      </c>
      <c r="E26" s="13" t="s">
        <v>173</v>
      </c>
      <c r="H26" s="13"/>
      <c r="I26" s="13"/>
      <c r="J26" s="23" t="s">
        <v>134</v>
      </c>
    </row>
    <row r="27" spans="1:10" x14ac:dyDescent="0.35">
      <c r="A27" s="36" t="s">
        <v>11</v>
      </c>
      <c r="B27" s="40" t="s">
        <v>7</v>
      </c>
      <c r="D27" s="15">
        <v>5</v>
      </c>
      <c r="E27" s="13" t="s">
        <v>173</v>
      </c>
      <c r="H27" s="13"/>
      <c r="I27" s="13"/>
      <c r="J27" s="23">
        <v>0.3</v>
      </c>
    </row>
    <row r="28" spans="1:10" x14ac:dyDescent="0.35">
      <c r="A28" s="36" t="s">
        <v>15</v>
      </c>
      <c r="B28" s="40" t="s">
        <v>1</v>
      </c>
      <c r="D28" s="15">
        <v>2E-3</v>
      </c>
      <c r="E28" s="13">
        <v>2</v>
      </c>
      <c r="H28" s="13" t="s">
        <v>157</v>
      </c>
      <c r="I28" s="13" t="s">
        <v>157</v>
      </c>
      <c r="J28">
        <v>0.06</v>
      </c>
    </row>
    <row r="29" spans="1:10" x14ac:dyDescent="0.35">
      <c r="A29" s="36" t="s">
        <v>17</v>
      </c>
      <c r="B29" s="40" t="s">
        <v>1</v>
      </c>
      <c r="D29" s="15">
        <v>100</v>
      </c>
      <c r="E29" s="13">
        <v>2</v>
      </c>
      <c r="H29" s="13">
        <v>20</v>
      </c>
      <c r="I29" s="13">
        <v>21</v>
      </c>
      <c r="J29" s="13">
        <v>20.6</v>
      </c>
    </row>
    <row r="30" spans="1:10" x14ac:dyDescent="0.35">
      <c r="A30" s="23" t="s">
        <v>16</v>
      </c>
      <c r="B30" s="40" t="s">
        <v>7</v>
      </c>
      <c r="D30" s="15">
        <v>0.5</v>
      </c>
      <c r="E30" s="13" t="s">
        <v>173</v>
      </c>
      <c r="H30" s="13"/>
      <c r="I30" s="13"/>
      <c r="J30" s="23" t="s">
        <v>139</v>
      </c>
    </row>
    <row r="31" spans="1:10" x14ac:dyDescent="0.35">
      <c r="A31" s="36" t="s">
        <v>18</v>
      </c>
      <c r="B31" s="40" t="s">
        <v>1</v>
      </c>
      <c r="D31" s="15" t="s">
        <v>132</v>
      </c>
      <c r="E31" s="13">
        <v>2</v>
      </c>
      <c r="H31" s="13">
        <v>1</v>
      </c>
      <c r="I31" s="13">
        <v>1</v>
      </c>
      <c r="J31" s="23">
        <v>1</v>
      </c>
    </row>
    <row r="32" spans="1:10" x14ac:dyDescent="0.35">
      <c r="A32" s="36" t="s">
        <v>19</v>
      </c>
      <c r="B32" s="40" t="s">
        <v>1</v>
      </c>
      <c r="D32" s="15">
        <v>2</v>
      </c>
      <c r="E32" s="13">
        <v>2</v>
      </c>
      <c r="H32" s="13" t="s">
        <v>159</v>
      </c>
      <c r="I32" s="13" t="s">
        <v>142</v>
      </c>
      <c r="J32" s="13" t="s">
        <v>142</v>
      </c>
    </row>
    <row r="33" spans="1:10" x14ac:dyDescent="0.35">
      <c r="A33" s="36" t="s">
        <v>22</v>
      </c>
      <c r="B33" s="40" t="s">
        <v>1</v>
      </c>
      <c r="D33" s="15">
        <v>30</v>
      </c>
      <c r="E33" s="13">
        <v>2</v>
      </c>
      <c r="H33" s="13">
        <v>5.3</v>
      </c>
      <c r="I33" s="13">
        <v>5.7</v>
      </c>
      <c r="J33" s="13">
        <v>5.8</v>
      </c>
    </row>
    <row r="34" spans="1:10" x14ac:dyDescent="0.35">
      <c r="A34" s="36" t="s">
        <v>23</v>
      </c>
      <c r="B34" s="40" t="s">
        <v>1</v>
      </c>
      <c r="D34" s="15">
        <v>0.05</v>
      </c>
      <c r="E34" s="13">
        <v>2</v>
      </c>
      <c r="H34" s="13" t="s">
        <v>142</v>
      </c>
      <c r="I34" s="13" t="s">
        <v>142</v>
      </c>
      <c r="J34" s="13" t="s">
        <v>142</v>
      </c>
    </row>
    <row r="35" spans="1:10" x14ac:dyDescent="0.35">
      <c r="A35" s="36" t="s">
        <v>24</v>
      </c>
      <c r="B35" s="40" t="s">
        <v>1</v>
      </c>
      <c r="D35" s="15">
        <v>200</v>
      </c>
      <c r="E35" s="13">
        <v>2</v>
      </c>
      <c r="H35" s="13">
        <v>6.6</v>
      </c>
      <c r="I35" s="13">
        <v>7</v>
      </c>
      <c r="J35" s="13">
        <v>6.9</v>
      </c>
    </row>
    <row r="36" spans="1:10" x14ac:dyDescent="0.35">
      <c r="A36" s="36" t="s">
        <v>25</v>
      </c>
      <c r="B36" s="40" t="s">
        <v>7</v>
      </c>
      <c r="D36" s="15">
        <v>20</v>
      </c>
      <c r="E36" s="13" t="s">
        <v>173</v>
      </c>
      <c r="H36" s="13"/>
      <c r="I36" s="13"/>
      <c r="J36" s="13">
        <v>0.2</v>
      </c>
    </row>
    <row r="37" spans="1:10" x14ac:dyDescent="0.35">
      <c r="A37" s="36" t="s">
        <v>113</v>
      </c>
      <c r="B37" s="40" t="s">
        <v>114</v>
      </c>
      <c r="D37" s="15">
        <v>100</v>
      </c>
      <c r="E37" s="13">
        <v>1</v>
      </c>
      <c r="H37" s="13">
        <v>23</v>
      </c>
      <c r="I37" s="13"/>
      <c r="J37" s="13">
        <v>18.5</v>
      </c>
    </row>
    <row r="38" spans="1:10" x14ac:dyDescent="0.35">
      <c r="A38" s="23" t="s">
        <v>26</v>
      </c>
      <c r="B38" s="40" t="s">
        <v>7</v>
      </c>
      <c r="D38" s="15">
        <v>20</v>
      </c>
      <c r="E38" s="13" t="s">
        <v>173</v>
      </c>
      <c r="H38" s="13"/>
      <c r="I38" s="13"/>
      <c r="J38" s="23" t="s">
        <v>135</v>
      </c>
    </row>
    <row r="39" spans="1:10" x14ac:dyDescent="0.35">
      <c r="A39" s="23" t="s">
        <v>12</v>
      </c>
      <c r="B39" s="40" t="s">
        <v>1</v>
      </c>
      <c r="D39" s="15">
        <v>1.5</v>
      </c>
      <c r="E39" s="13" t="s">
        <v>173</v>
      </c>
      <c r="H39" s="13"/>
      <c r="I39" s="13"/>
      <c r="J39" s="23" t="s">
        <v>136</v>
      </c>
    </row>
    <row r="40" spans="1:10" x14ac:dyDescent="0.35">
      <c r="A40" s="23" t="s">
        <v>20</v>
      </c>
      <c r="B40" s="40" t="s">
        <v>7</v>
      </c>
      <c r="D40" s="15">
        <v>25</v>
      </c>
      <c r="E40" s="13" t="s">
        <v>173</v>
      </c>
      <c r="H40" s="13"/>
      <c r="I40" s="13"/>
      <c r="J40" s="23" t="s">
        <v>138</v>
      </c>
    </row>
    <row r="41" spans="1:10" x14ac:dyDescent="0.35">
      <c r="A41" s="23" t="s">
        <v>21</v>
      </c>
      <c r="B41" s="40" t="s">
        <v>7</v>
      </c>
      <c r="D41" s="17">
        <v>1</v>
      </c>
      <c r="E41" s="13" t="s">
        <v>173</v>
      </c>
      <c r="H41" s="13"/>
      <c r="I41" s="13"/>
      <c r="J41" s="23" t="s">
        <v>134</v>
      </c>
    </row>
    <row r="42" spans="1:10" x14ac:dyDescent="0.35">
      <c r="A42" s="23"/>
      <c r="B42" s="40"/>
      <c r="D42" s="15"/>
      <c r="E42" s="13"/>
      <c r="H42" s="13"/>
      <c r="I42" s="13"/>
    </row>
    <row r="43" spans="1:10" x14ac:dyDescent="0.35">
      <c r="A43" s="41" t="s">
        <v>115</v>
      </c>
      <c r="D43" s="15"/>
      <c r="E43" s="13"/>
      <c r="H43" s="13"/>
      <c r="I43" s="13"/>
    </row>
    <row r="44" spans="1:10" x14ac:dyDescent="0.35">
      <c r="A44" s="23" t="s">
        <v>39</v>
      </c>
      <c r="B44" s="40" t="s">
        <v>1</v>
      </c>
      <c r="D44" s="15">
        <v>0.5</v>
      </c>
      <c r="E44" s="13">
        <v>2</v>
      </c>
      <c r="H44" s="13">
        <v>0.01</v>
      </c>
      <c r="I44" s="13" t="s">
        <v>149</v>
      </c>
      <c r="J44">
        <v>7.0000000000000001E-3</v>
      </c>
    </row>
    <row r="45" spans="1:10" x14ac:dyDescent="0.35">
      <c r="A45" s="23" t="s">
        <v>89</v>
      </c>
      <c r="B45" s="40" t="s">
        <v>1</v>
      </c>
      <c r="D45" s="15">
        <v>50</v>
      </c>
      <c r="E45" s="13">
        <v>2</v>
      </c>
      <c r="H45" s="13" t="s">
        <v>150</v>
      </c>
      <c r="I45" s="13" t="s">
        <v>150</v>
      </c>
      <c r="J45" s="13" t="s">
        <v>150</v>
      </c>
    </row>
    <row r="46" spans="1:10" x14ac:dyDescent="0.35">
      <c r="A46" s="23" t="s">
        <v>41</v>
      </c>
      <c r="B46" s="40" t="s">
        <v>1</v>
      </c>
      <c r="D46" s="15">
        <v>0.5</v>
      </c>
      <c r="E46" s="13">
        <v>2</v>
      </c>
      <c r="H46" s="13" t="s">
        <v>137</v>
      </c>
      <c r="I46" s="13" t="s">
        <v>137</v>
      </c>
      <c r="J46" s="13" t="s">
        <v>137</v>
      </c>
    </row>
    <row r="47" spans="1:10" x14ac:dyDescent="0.35">
      <c r="A47" s="46" t="s">
        <v>88</v>
      </c>
      <c r="B47" s="45" t="s">
        <v>1</v>
      </c>
      <c r="D47" s="15" t="s">
        <v>132</v>
      </c>
      <c r="E47" s="13">
        <v>2</v>
      </c>
      <c r="H47" s="13" t="s">
        <v>134</v>
      </c>
      <c r="I47" s="13" t="s">
        <v>134</v>
      </c>
      <c r="J47" s="13" t="s">
        <v>134</v>
      </c>
    </row>
    <row r="48" spans="1:10" x14ac:dyDescent="0.35">
      <c r="A48" s="23" t="s">
        <v>91</v>
      </c>
      <c r="B48" s="40" t="s">
        <v>1</v>
      </c>
      <c r="D48" s="15">
        <v>250</v>
      </c>
      <c r="E48" s="13">
        <v>2</v>
      </c>
      <c r="H48" s="13">
        <v>13</v>
      </c>
      <c r="I48" s="13">
        <v>14</v>
      </c>
      <c r="J48" s="13">
        <v>13.6</v>
      </c>
    </row>
    <row r="49" spans="1:10" x14ac:dyDescent="0.35">
      <c r="A49" s="23" t="s">
        <v>116</v>
      </c>
      <c r="B49" s="47" t="s">
        <v>7</v>
      </c>
      <c r="D49" s="15">
        <v>0.5</v>
      </c>
      <c r="E49" s="13" t="s">
        <v>173</v>
      </c>
      <c r="H49" s="13"/>
      <c r="I49" s="13"/>
      <c r="J49" s="13" t="s">
        <v>138</v>
      </c>
    </row>
    <row r="50" spans="1:10" x14ac:dyDescent="0.35">
      <c r="A50" s="23" t="s">
        <v>43</v>
      </c>
      <c r="B50" s="40" t="s">
        <v>1</v>
      </c>
      <c r="D50" s="15">
        <v>0.05</v>
      </c>
      <c r="E50" s="13" t="s">
        <v>173</v>
      </c>
      <c r="H50" s="13"/>
      <c r="I50" s="13"/>
      <c r="J50" s="23" t="s">
        <v>139</v>
      </c>
    </row>
    <row r="51" spans="1:10" x14ac:dyDescent="0.35">
      <c r="A51" s="23" t="s">
        <v>54</v>
      </c>
      <c r="B51" s="40" t="s">
        <v>7</v>
      </c>
      <c r="D51" s="15">
        <v>10</v>
      </c>
      <c r="E51" s="13" t="s">
        <v>173</v>
      </c>
      <c r="H51" s="13"/>
      <c r="I51" s="13"/>
      <c r="J51" s="23" t="s">
        <v>140</v>
      </c>
    </row>
    <row r="52" spans="1:10" x14ac:dyDescent="0.35">
      <c r="D52" s="15"/>
      <c r="E52" s="13"/>
      <c r="H52" s="13"/>
      <c r="I52" s="13"/>
    </row>
    <row r="53" spans="1:10" x14ac:dyDescent="0.35">
      <c r="A53" s="36" t="s">
        <v>96</v>
      </c>
      <c r="B53" s="40" t="s">
        <v>7</v>
      </c>
      <c r="C53" t="s">
        <v>118</v>
      </c>
      <c r="D53" s="15">
        <v>100</v>
      </c>
      <c r="E53" s="13" t="s">
        <v>173</v>
      </c>
      <c r="H53" s="13"/>
      <c r="I53" s="13"/>
      <c r="J53" s="23" t="s">
        <v>141</v>
      </c>
    </row>
    <row r="54" spans="1:10" x14ac:dyDescent="0.35">
      <c r="A54" s="36" t="s">
        <v>99</v>
      </c>
      <c r="B54" s="40" t="s">
        <v>7</v>
      </c>
      <c r="C54" t="s">
        <v>118</v>
      </c>
      <c r="D54" s="15">
        <v>10</v>
      </c>
      <c r="E54" s="13" t="s">
        <v>173</v>
      </c>
      <c r="H54" s="13"/>
      <c r="I54" s="13"/>
      <c r="J54" s="23" t="s">
        <v>135</v>
      </c>
    </row>
    <row r="55" spans="1:10" x14ac:dyDescent="0.35">
      <c r="A55" s="23" t="s">
        <v>106</v>
      </c>
      <c r="B55" s="40" t="s">
        <v>7</v>
      </c>
      <c r="C55" t="s">
        <v>120</v>
      </c>
      <c r="D55" s="15">
        <v>0.1</v>
      </c>
      <c r="E55" s="13" t="s">
        <v>173</v>
      </c>
      <c r="H55" s="13"/>
      <c r="I55" s="13"/>
      <c r="J55" s="23" t="s">
        <v>142</v>
      </c>
    </row>
    <row r="56" spans="1:10" x14ac:dyDescent="0.35">
      <c r="A56" s="48" t="s">
        <v>13</v>
      </c>
      <c r="B56" s="49" t="s">
        <v>14</v>
      </c>
      <c r="C56" s="4" t="s">
        <v>122</v>
      </c>
      <c r="D56" s="20" t="s">
        <v>126</v>
      </c>
      <c r="E56" s="21">
        <v>2</v>
      </c>
      <c r="F56" s="4"/>
      <c r="G56" s="4"/>
      <c r="H56" s="21">
        <v>4</v>
      </c>
      <c r="I56" s="13">
        <v>4.2</v>
      </c>
      <c r="J56">
        <v>4.2</v>
      </c>
    </row>
  </sheetData>
  <mergeCells count="1">
    <mergeCell ref="B1:E1"/>
  </mergeCells>
  <phoneticPr fontId="14" type="noConversion"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9" tint="0.59999389629810485"/>
  </sheetPr>
  <dimension ref="A1:J56"/>
  <sheetViews>
    <sheetView workbookViewId="0">
      <selection activeCell="A13" activeCellId="5" sqref="N32 A4:XFD4 A5:XFD5 A10:XFD10 A12:XFD12 A13:XFD13"/>
    </sheetView>
  </sheetViews>
  <sheetFormatPr defaultColWidth="9.1796875" defaultRowHeight="14.5" x14ac:dyDescent="0.35"/>
  <cols>
    <col min="1" max="1" width="23.1796875" customWidth="1"/>
    <col min="2" max="2" width="12.54296875" customWidth="1"/>
    <col min="3" max="3" width="15.26953125" customWidth="1"/>
    <col min="4" max="4" width="16.7265625" customWidth="1"/>
    <col min="5" max="5" width="11.7265625" customWidth="1"/>
    <col min="7" max="7" width="10.7265625" customWidth="1"/>
    <col min="8" max="8" width="17.1796875" customWidth="1"/>
  </cols>
  <sheetData>
    <row r="1" spans="1:10" x14ac:dyDescent="0.35">
      <c r="A1" t="s">
        <v>49</v>
      </c>
      <c r="B1" s="92">
        <v>2024</v>
      </c>
      <c r="C1" s="92"/>
      <c r="D1" s="92"/>
      <c r="E1" s="92"/>
    </row>
    <row r="2" spans="1:10" x14ac:dyDescent="0.35">
      <c r="A2" s="24" t="s">
        <v>50</v>
      </c>
      <c r="B2" s="24" t="s">
        <v>44</v>
      </c>
      <c r="C2" s="24" t="s">
        <v>45</v>
      </c>
      <c r="D2" s="24" t="s">
        <v>46</v>
      </c>
      <c r="E2" s="24" t="s">
        <v>47</v>
      </c>
      <c r="G2">
        <v>2022</v>
      </c>
      <c r="H2">
        <v>2023</v>
      </c>
      <c r="I2">
        <v>2024</v>
      </c>
      <c r="J2">
        <v>2025</v>
      </c>
    </row>
    <row r="3" spans="1:10" x14ac:dyDescent="0.35">
      <c r="A3" s="4" t="s">
        <v>48</v>
      </c>
    </row>
    <row r="4" spans="1:10" x14ac:dyDescent="0.35">
      <c r="A4" s="23"/>
      <c r="B4" s="40"/>
      <c r="D4" s="15"/>
      <c r="H4" s="13"/>
    </row>
    <row r="5" spans="1:10" ht="55.5" customHeight="1" x14ac:dyDescent="0.35">
      <c r="A5" s="23"/>
      <c r="B5" s="40"/>
      <c r="D5" s="14"/>
      <c r="H5" s="13"/>
    </row>
    <row r="6" spans="1:10" ht="54.75" customHeight="1" x14ac:dyDescent="0.35">
      <c r="A6" s="23" t="s">
        <v>52</v>
      </c>
      <c r="B6" s="40" t="s">
        <v>3</v>
      </c>
      <c r="D6" s="14" t="s">
        <v>127</v>
      </c>
      <c r="E6">
        <v>3</v>
      </c>
      <c r="H6" s="13">
        <v>100</v>
      </c>
      <c r="I6">
        <v>100</v>
      </c>
      <c r="J6">
        <v>41.3</v>
      </c>
    </row>
    <row r="7" spans="1:10" x14ac:dyDescent="0.35">
      <c r="A7" s="23" t="s">
        <v>53</v>
      </c>
      <c r="B7" s="40" t="s">
        <v>2</v>
      </c>
      <c r="D7" s="15" t="s">
        <v>128</v>
      </c>
      <c r="E7">
        <v>3</v>
      </c>
      <c r="H7" s="23" t="s">
        <v>144</v>
      </c>
      <c r="I7" s="23" t="s">
        <v>144</v>
      </c>
      <c r="J7" s="23" t="s">
        <v>144</v>
      </c>
    </row>
    <row r="8" spans="1:10" x14ac:dyDescent="0.35">
      <c r="A8" s="23" t="s">
        <v>4</v>
      </c>
      <c r="B8" s="40" t="s">
        <v>2</v>
      </c>
      <c r="D8" s="15" t="s">
        <v>128</v>
      </c>
      <c r="E8">
        <v>3</v>
      </c>
      <c r="H8" s="23" t="s">
        <v>144</v>
      </c>
      <c r="I8" s="23" t="s">
        <v>144</v>
      </c>
      <c r="J8" s="23" t="s">
        <v>144</v>
      </c>
    </row>
    <row r="9" spans="1:10" ht="15.5" customHeight="1" x14ac:dyDescent="0.35">
      <c r="A9" s="23" t="s">
        <v>5</v>
      </c>
      <c r="B9" s="40" t="s">
        <v>2</v>
      </c>
      <c r="D9" s="15" t="s">
        <v>128</v>
      </c>
      <c r="E9">
        <v>3</v>
      </c>
      <c r="H9" s="23" t="s">
        <v>144</v>
      </c>
      <c r="I9" s="23" t="s">
        <v>144</v>
      </c>
      <c r="J9" s="23" t="s">
        <v>144</v>
      </c>
    </row>
    <row r="10" spans="1:10" x14ac:dyDescent="0.35">
      <c r="A10" s="23"/>
      <c r="B10" s="40"/>
      <c r="D10" s="15"/>
      <c r="H10" s="13"/>
    </row>
    <row r="11" spans="1:10" x14ac:dyDescent="0.35">
      <c r="A11" s="23" t="s">
        <v>6</v>
      </c>
      <c r="B11" s="40" t="s">
        <v>2</v>
      </c>
      <c r="D11" s="15" t="s">
        <v>128</v>
      </c>
      <c r="E11">
        <v>3</v>
      </c>
      <c r="H11" s="23" t="s">
        <v>144</v>
      </c>
      <c r="I11" s="23" t="s">
        <v>144</v>
      </c>
      <c r="J11" s="23" t="s">
        <v>144</v>
      </c>
    </row>
    <row r="12" spans="1:10" x14ac:dyDescent="0.35">
      <c r="A12" s="23"/>
      <c r="B12" s="40"/>
      <c r="D12" s="15"/>
      <c r="H12" s="13"/>
    </row>
    <row r="13" spans="1:10" x14ac:dyDescent="0.35">
      <c r="A13" s="23"/>
      <c r="B13" s="40"/>
      <c r="D13" s="15"/>
      <c r="H13" s="13"/>
    </row>
    <row r="14" spans="1:10" x14ac:dyDescent="0.35">
      <c r="A14" s="41" t="s">
        <v>111</v>
      </c>
      <c r="B14" s="40"/>
      <c r="D14" s="15"/>
      <c r="H14" s="13"/>
    </row>
    <row r="15" spans="1:10" x14ac:dyDescent="0.35">
      <c r="A15" s="23" t="s">
        <v>37</v>
      </c>
      <c r="B15" s="40" t="s">
        <v>1</v>
      </c>
      <c r="D15" s="15" t="s">
        <v>129</v>
      </c>
      <c r="E15">
        <v>3</v>
      </c>
      <c r="H15" s="13">
        <v>150</v>
      </c>
      <c r="I15">
        <v>110</v>
      </c>
    </row>
    <row r="16" spans="1:10" x14ac:dyDescent="0.35">
      <c r="A16" s="23" t="s">
        <v>29</v>
      </c>
      <c r="B16" s="40" t="s">
        <v>30</v>
      </c>
      <c r="D16" s="15">
        <v>30</v>
      </c>
      <c r="E16">
        <v>3</v>
      </c>
      <c r="H16" s="13">
        <v>10</v>
      </c>
      <c r="I16">
        <v>10</v>
      </c>
      <c r="J16">
        <v>17.5</v>
      </c>
    </row>
    <row r="17" spans="1:10" x14ac:dyDescent="0.35">
      <c r="A17" s="23" t="s">
        <v>35</v>
      </c>
      <c r="B17" s="40" t="s">
        <v>36</v>
      </c>
      <c r="D17" s="15">
        <v>250</v>
      </c>
      <c r="E17">
        <v>3</v>
      </c>
      <c r="H17" s="13">
        <v>21</v>
      </c>
      <c r="I17">
        <v>18</v>
      </c>
      <c r="J17">
        <v>19</v>
      </c>
    </row>
    <row r="18" spans="1:10" x14ac:dyDescent="0.35">
      <c r="A18" s="23" t="s">
        <v>33</v>
      </c>
      <c r="B18" s="40" t="s">
        <v>0</v>
      </c>
      <c r="D18" s="15"/>
      <c r="H18" s="13"/>
    </row>
    <row r="19" spans="1:10" x14ac:dyDescent="0.35">
      <c r="A19" s="23" t="s">
        <v>34</v>
      </c>
      <c r="B19" s="40"/>
      <c r="D19" s="15" t="s">
        <v>130</v>
      </c>
      <c r="E19">
        <v>3</v>
      </c>
      <c r="H19" s="13">
        <v>8.5</v>
      </c>
      <c r="I19">
        <v>8.1999999999999993</v>
      </c>
      <c r="J19">
        <v>8.1999999999999993</v>
      </c>
    </row>
    <row r="20" spans="1:10" x14ac:dyDescent="0.35">
      <c r="A20" s="23" t="s">
        <v>27</v>
      </c>
      <c r="B20" s="40" t="s">
        <v>28</v>
      </c>
      <c r="D20" s="15">
        <v>1.5</v>
      </c>
      <c r="E20">
        <v>3</v>
      </c>
      <c r="H20" s="13">
        <v>0.16</v>
      </c>
      <c r="I20">
        <v>0.13</v>
      </c>
      <c r="J20">
        <v>0.12</v>
      </c>
    </row>
    <row r="21" spans="1:10" x14ac:dyDescent="0.35">
      <c r="A21" s="41" t="s">
        <v>112</v>
      </c>
      <c r="B21" s="40"/>
      <c r="D21" s="15"/>
      <c r="H21" s="13"/>
    </row>
    <row r="22" spans="1:10" x14ac:dyDescent="0.35">
      <c r="A22" s="51" t="s">
        <v>87</v>
      </c>
      <c r="B22" s="43" t="s">
        <v>1</v>
      </c>
      <c r="D22" s="15">
        <v>1.5</v>
      </c>
      <c r="E22">
        <v>1</v>
      </c>
      <c r="H22" s="13">
        <v>0.33</v>
      </c>
      <c r="I22">
        <v>0.18</v>
      </c>
    </row>
    <row r="23" spans="1:10" x14ac:dyDescent="0.35">
      <c r="A23" s="46" t="s">
        <v>90</v>
      </c>
      <c r="B23" s="45" t="s">
        <v>1</v>
      </c>
      <c r="D23" s="15">
        <v>250</v>
      </c>
      <c r="E23">
        <v>1</v>
      </c>
      <c r="H23" s="13">
        <v>7.1</v>
      </c>
      <c r="I23">
        <v>2.8</v>
      </c>
    </row>
    <row r="24" spans="1:10" x14ac:dyDescent="0.35">
      <c r="A24" s="23" t="s">
        <v>10</v>
      </c>
      <c r="B24" s="40" t="s">
        <v>7</v>
      </c>
      <c r="D24" s="15" t="s">
        <v>131</v>
      </c>
      <c r="E24" t="s">
        <v>169</v>
      </c>
      <c r="H24" s="13"/>
      <c r="I24">
        <v>0.4</v>
      </c>
    </row>
    <row r="25" spans="1:10" x14ac:dyDescent="0.35">
      <c r="A25" s="23" t="s">
        <v>8</v>
      </c>
      <c r="B25" s="40" t="s">
        <v>1</v>
      </c>
      <c r="D25" s="15">
        <v>200</v>
      </c>
      <c r="E25">
        <v>3</v>
      </c>
      <c r="H25" s="13">
        <v>4.4999999999999998E-2</v>
      </c>
      <c r="I25">
        <v>0.03</v>
      </c>
      <c r="J25">
        <v>0.05</v>
      </c>
    </row>
    <row r="26" spans="1:10" x14ac:dyDescent="0.35">
      <c r="A26" s="23" t="s">
        <v>9</v>
      </c>
      <c r="B26" s="40" t="s">
        <v>7</v>
      </c>
      <c r="D26" s="15">
        <v>10</v>
      </c>
      <c r="E26" t="s">
        <v>169</v>
      </c>
      <c r="H26" s="13"/>
      <c r="I26" t="s">
        <v>134</v>
      </c>
    </row>
    <row r="27" spans="1:10" x14ac:dyDescent="0.35">
      <c r="A27" s="23" t="s">
        <v>11</v>
      </c>
      <c r="B27" s="40" t="s">
        <v>7</v>
      </c>
      <c r="D27" s="15">
        <v>5</v>
      </c>
      <c r="E27" t="s">
        <v>169</v>
      </c>
      <c r="H27" s="13"/>
      <c r="I27">
        <v>6.5000000000000002E-2</v>
      </c>
    </row>
    <row r="28" spans="1:10" x14ac:dyDescent="0.35">
      <c r="A28" s="23" t="s">
        <v>15</v>
      </c>
      <c r="B28" s="40" t="s">
        <v>1</v>
      </c>
      <c r="D28" s="15">
        <v>2E-3</v>
      </c>
      <c r="E28">
        <v>3</v>
      </c>
      <c r="H28" s="13">
        <v>0.05</v>
      </c>
      <c r="I28" t="s">
        <v>157</v>
      </c>
      <c r="J28">
        <v>0.06</v>
      </c>
    </row>
    <row r="29" spans="1:10" x14ac:dyDescent="0.35">
      <c r="A29" s="23" t="s">
        <v>17</v>
      </c>
      <c r="B29" s="40" t="s">
        <v>1</v>
      </c>
      <c r="D29" s="15">
        <v>100</v>
      </c>
      <c r="E29">
        <v>1</v>
      </c>
      <c r="H29" s="13">
        <v>5.4</v>
      </c>
      <c r="I29">
        <v>5.4</v>
      </c>
      <c r="J29">
        <v>5</v>
      </c>
    </row>
    <row r="30" spans="1:10" x14ac:dyDescent="0.35">
      <c r="A30" s="23" t="s">
        <v>16</v>
      </c>
      <c r="B30" s="40" t="s">
        <v>7</v>
      </c>
      <c r="D30" s="15">
        <v>0.5</v>
      </c>
      <c r="E30" t="s">
        <v>169</v>
      </c>
      <c r="H30" s="13"/>
      <c r="I30" t="s">
        <v>139</v>
      </c>
    </row>
    <row r="31" spans="1:10" x14ac:dyDescent="0.35">
      <c r="A31" s="23" t="s">
        <v>18</v>
      </c>
      <c r="B31" s="40" t="s">
        <v>1</v>
      </c>
      <c r="D31" s="15" t="s">
        <v>132</v>
      </c>
      <c r="E31">
        <v>1</v>
      </c>
      <c r="H31" s="13">
        <v>2.2999999999999998</v>
      </c>
      <c r="I31">
        <v>5.4</v>
      </c>
    </row>
    <row r="32" spans="1:10" x14ac:dyDescent="0.35">
      <c r="A32" s="23" t="s">
        <v>19</v>
      </c>
      <c r="B32" s="40" t="s">
        <v>1</v>
      </c>
      <c r="D32" s="15">
        <v>2</v>
      </c>
      <c r="E32">
        <v>1</v>
      </c>
      <c r="H32" s="13">
        <v>0.04</v>
      </c>
      <c r="I32" t="s">
        <v>142</v>
      </c>
    </row>
    <row r="33" spans="1:10" x14ac:dyDescent="0.35">
      <c r="A33" s="23" t="s">
        <v>22</v>
      </c>
      <c r="B33" s="40" t="s">
        <v>1</v>
      </c>
      <c r="D33" s="15">
        <v>30</v>
      </c>
      <c r="E33">
        <v>1</v>
      </c>
      <c r="H33" s="13">
        <v>1.8</v>
      </c>
      <c r="I33">
        <v>1.6</v>
      </c>
      <c r="J33">
        <v>1.6</v>
      </c>
    </row>
    <row r="34" spans="1:10" x14ac:dyDescent="0.35">
      <c r="A34" s="23" t="s">
        <v>23</v>
      </c>
      <c r="B34" s="40" t="s">
        <v>1</v>
      </c>
      <c r="D34" s="15">
        <v>0.05</v>
      </c>
      <c r="E34">
        <v>3</v>
      </c>
      <c r="H34" s="13" t="s">
        <v>142</v>
      </c>
      <c r="I34" t="s">
        <v>142</v>
      </c>
      <c r="J34" t="s">
        <v>142</v>
      </c>
    </row>
    <row r="35" spans="1:10" x14ac:dyDescent="0.35">
      <c r="A35" s="23" t="s">
        <v>24</v>
      </c>
      <c r="B35" s="40" t="s">
        <v>1</v>
      </c>
      <c r="D35" s="15">
        <v>200</v>
      </c>
      <c r="E35">
        <v>1</v>
      </c>
      <c r="H35" s="13">
        <v>56</v>
      </c>
      <c r="I35">
        <v>39</v>
      </c>
    </row>
    <row r="36" spans="1:10" x14ac:dyDescent="0.35">
      <c r="A36" s="23" t="s">
        <v>25</v>
      </c>
      <c r="B36" s="40" t="s">
        <v>7</v>
      </c>
      <c r="D36" s="15">
        <v>20</v>
      </c>
      <c r="E36" t="s">
        <v>169</v>
      </c>
      <c r="H36" s="13"/>
      <c r="I36">
        <v>0.38</v>
      </c>
    </row>
    <row r="37" spans="1:10" x14ac:dyDescent="0.35">
      <c r="A37" s="23" t="s">
        <v>113</v>
      </c>
      <c r="B37" s="40" t="s">
        <v>114</v>
      </c>
      <c r="D37" s="15">
        <v>100</v>
      </c>
      <c r="E37" t="s">
        <v>169</v>
      </c>
      <c r="H37" s="13"/>
      <c r="I37">
        <v>15.5</v>
      </c>
    </row>
    <row r="38" spans="1:10" x14ac:dyDescent="0.35">
      <c r="A38" s="23" t="s">
        <v>26</v>
      </c>
      <c r="B38" s="40" t="s">
        <v>7</v>
      </c>
      <c r="D38" s="15">
        <v>20</v>
      </c>
      <c r="E38" t="s">
        <v>169</v>
      </c>
      <c r="H38" s="13"/>
      <c r="I38" t="s">
        <v>135</v>
      </c>
    </row>
    <row r="39" spans="1:10" x14ac:dyDescent="0.35">
      <c r="A39" s="23" t="s">
        <v>12</v>
      </c>
      <c r="B39" s="40" t="s">
        <v>1</v>
      </c>
      <c r="D39" s="15">
        <v>1.5</v>
      </c>
      <c r="E39" t="s">
        <v>169</v>
      </c>
      <c r="H39" s="13"/>
      <c r="I39" t="s">
        <v>136</v>
      </c>
    </row>
    <row r="40" spans="1:10" x14ac:dyDescent="0.35">
      <c r="A40" s="23" t="s">
        <v>20</v>
      </c>
      <c r="B40" s="40" t="s">
        <v>7</v>
      </c>
      <c r="D40" s="15">
        <v>25</v>
      </c>
      <c r="E40" t="s">
        <v>169</v>
      </c>
      <c r="H40" s="13"/>
      <c r="I40">
        <v>0.11</v>
      </c>
    </row>
    <row r="41" spans="1:10" x14ac:dyDescent="0.35">
      <c r="A41" s="23" t="s">
        <v>21</v>
      </c>
      <c r="B41" s="40" t="s">
        <v>7</v>
      </c>
      <c r="D41" s="17">
        <v>1</v>
      </c>
      <c r="E41" t="s">
        <v>169</v>
      </c>
      <c r="H41" s="13"/>
      <c r="I41" t="s">
        <v>134</v>
      </c>
    </row>
    <row r="42" spans="1:10" x14ac:dyDescent="0.35">
      <c r="A42" s="23"/>
      <c r="B42" s="40"/>
      <c r="D42" s="15"/>
      <c r="H42" s="13"/>
    </row>
    <row r="43" spans="1:10" x14ac:dyDescent="0.35">
      <c r="A43" s="41" t="s">
        <v>115</v>
      </c>
      <c r="D43" s="15"/>
      <c r="H43" s="13"/>
    </row>
    <row r="44" spans="1:10" x14ac:dyDescent="0.35">
      <c r="A44" s="23" t="s">
        <v>39</v>
      </c>
      <c r="B44" s="40" t="s">
        <v>1</v>
      </c>
      <c r="D44" s="15">
        <v>0.5</v>
      </c>
      <c r="E44">
        <v>3</v>
      </c>
      <c r="H44" s="13">
        <v>0.01</v>
      </c>
      <c r="I44" t="s">
        <v>149</v>
      </c>
      <c r="J44" t="s">
        <v>149</v>
      </c>
    </row>
    <row r="45" spans="1:10" x14ac:dyDescent="0.35">
      <c r="A45" s="23" t="s">
        <v>89</v>
      </c>
      <c r="B45" s="40" t="s">
        <v>1</v>
      </c>
      <c r="D45" s="15">
        <v>50</v>
      </c>
      <c r="E45">
        <v>3</v>
      </c>
      <c r="H45" s="13">
        <v>3.7</v>
      </c>
      <c r="I45">
        <v>1.9</v>
      </c>
    </row>
    <row r="46" spans="1:10" x14ac:dyDescent="0.35">
      <c r="A46" s="23" t="s">
        <v>41</v>
      </c>
      <c r="B46" s="40" t="s">
        <v>1</v>
      </c>
      <c r="D46" s="15">
        <v>0.5</v>
      </c>
      <c r="E46">
        <v>3</v>
      </c>
      <c r="H46" s="13" t="s">
        <v>137</v>
      </c>
      <c r="I46">
        <v>5.0000000000000001E-3</v>
      </c>
    </row>
    <row r="47" spans="1:10" x14ac:dyDescent="0.35">
      <c r="A47" s="46" t="s">
        <v>88</v>
      </c>
      <c r="B47" s="45" t="s">
        <v>1</v>
      </c>
      <c r="D47" s="15" t="s">
        <v>132</v>
      </c>
      <c r="E47">
        <v>3</v>
      </c>
      <c r="H47" s="13">
        <v>0.71</v>
      </c>
      <c r="I47">
        <v>0.43</v>
      </c>
    </row>
    <row r="48" spans="1:10" x14ac:dyDescent="0.35">
      <c r="A48" s="23" t="s">
        <v>91</v>
      </c>
      <c r="B48" s="40" t="s">
        <v>1</v>
      </c>
      <c r="D48" s="15">
        <v>250</v>
      </c>
      <c r="E48">
        <v>1</v>
      </c>
      <c r="H48" s="13">
        <v>3.4</v>
      </c>
      <c r="I48">
        <v>3.3</v>
      </c>
    </row>
    <row r="49" spans="1:10" x14ac:dyDescent="0.35">
      <c r="A49" s="23" t="s">
        <v>116</v>
      </c>
      <c r="B49" s="47" t="s">
        <v>7</v>
      </c>
      <c r="D49" s="15">
        <v>0.5</v>
      </c>
      <c r="E49" t="s">
        <v>169</v>
      </c>
      <c r="H49" s="13"/>
      <c r="I49" t="s">
        <v>138</v>
      </c>
    </row>
    <row r="50" spans="1:10" x14ac:dyDescent="0.35">
      <c r="A50" s="23" t="s">
        <v>43</v>
      </c>
      <c r="B50" s="40" t="s">
        <v>1</v>
      </c>
      <c r="D50" s="15">
        <v>0.05</v>
      </c>
      <c r="E50" t="s">
        <v>169</v>
      </c>
      <c r="H50" s="13"/>
      <c r="I50" t="s">
        <v>139</v>
      </c>
    </row>
    <row r="51" spans="1:10" x14ac:dyDescent="0.35">
      <c r="A51" s="23" t="s">
        <v>54</v>
      </c>
      <c r="B51" s="40" t="s">
        <v>7</v>
      </c>
      <c r="D51" s="15">
        <v>10</v>
      </c>
      <c r="E51" t="s">
        <v>169</v>
      </c>
      <c r="H51" s="13"/>
      <c r="I51" t="s">
        <v>140</v>
      </c>
    </row>
    <row r="52" spans="1:10" x14ac:dyDescent="0.35">
      <c r="D52" s="15"/>
      <c r="H52" s="13"/>
    </row>
    <row r="53" spans="1:10" x14ac:dyDescent="0.35">
      <c r="A53" s="23" t="s">
        <v>96</v>
      </c>
      <c r="B53" s="40" t="s">
        <v>7</v>
      </c>
      <c r="C53" t="s">
        <v>118</v>
      </c>
      <c r="D53" s="15">
        <v>100</v>
      </c>
      <c r="E53" t="s">
        <v>169</v>
      </c>
      <c r="H53" s="13"/>
      <c r="I53" t="s">
        <v>141</v>
      </c>
    </row>
    <row r="54" spans="1:10" x14ac:dyDescent="0.35">
      <c r="A54" s="23" t="s">
        <v>99</v>
      </c>
      <c r="B54" s="40" t="s">
        <v>7</v>
      </c>
      <c r="C54" t="s">
        <v>118</v>
      </c>
      <c r="D54" s="15">
        <v>10</v>
      </c>
      <c r="E54" t="s">
        <v>169</v>
      </c>
      <c r="H54" s="13"/>
      <c r="I54" t="s">
        <v>135</v>
      </c>
    </row>
    <row r="55" spans="1:10" x14ac:dyDescent="0.35">
      <c r="A55" s="23" t="s">
        <v>106</v>
      </c>
      <c r="B55" s="40" t="s">
        <v>7</v>
      </c>
      <c r="C55" t="s">
        <v>120</v>
      </c>
      <c r="D55" s="15">
        <v>0.1</v>
      </c>
      <c r="E55" t="s">
        <v>169</v>
      </c>
      <c r="H55" s="13"/>
      <c r="I55" t="s">
        <v>142</v>
      </c>
    </row>
    <row r="56" spans="1:10" x14ac:dyDescent="0.35">
      <c r="A56" s="48" t="s">
        <v>13</v>
      </c>
      <c r="B56" s="49" t="s">
        <v>14</v>
      </c>
      <c r="C56" s="4" t="s">
        <v>122</v>
      </c>
      <c r="D56" s="20" t="s">
        <v>126</v>
      </c>
      <c r="E56" s="4">
        <v>3</v>
      </c>
      <c r="F56" s="4"/>
      <c r="G56" s="4"/>
      <c r="H56" s="21">
        <v>1.2</v>
      </c>
      <c r="I56">
        <v>1.1000000000000001</v>
      </c>
      <c r="J56" s="4">
        <v>1.05</v>
      </c>
    </row>
  </sheetData>
  <mergeCells count="1">
    <mergeCell ref="B1:E1"/>
  </mergeCells>
  <phoneticPr fontId="14" type="noConversion"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9" tint="0.59999389629810485"/>
  </sheetPr>
  <dimension ref="A1:N56"/>
  <sheetViews>
    <sheetView topLeftCell="A4" workbookViewId="0">
      <selection activeCell="A13" activeCellId="5" sqref="Y40 A5:XFD5 A4:XFD4 A10:XFD10 A12:XFD12 A13:XFD13"/>
    </sheetView>
  </sheetViews>
  <sheetFormatPr defaultColWidth="9.1796875" defaultRowHeight="14.5" x14ac:dyDescent="0.35"/>
  <cols>
    <col min="1" max="1" width="22.1796875" customWidth="1"/>
    <col min="2" max="2" width="13" customWidth="1"/>
    <col min="3" max="3" width="18.26953125" customWidth="1"/>
    <col min="4" max="4" width="17.81640625" customWidth="1"/>
    <col min="5" max="5" width="12.54296875" customWidth="1"/>
    <col min="9" max="9" width="14" customWidth="1"/>
  </cols>
  <sheetData>
    <row r="1" spans="1:14" x14ac:dyDescent="0.35">
      <c r="A1" t="s">
        <v>49</v>
      </c>
      <c r="B1" s="92">
        <v>2024</v>
      </c>
      <c r="C1" s="92"/>
      <c r="D1" s="92"/>
      <c r="E1" s="92"/>
    </row>
    <row r="2" spans="1:14" x14ac:dyDescent="0.35">
      <c r="A2" s="24" t="s">
        <v>50</v>
      </c>
      <c r="B2" s="24" t="s">
        <v>44</v>
      </c>
      <c r="C2" s="24" t="s">
        <v>45</v>
      </c>
      <c r="D2" s="24" t="s">
        <v>46</v>
      </c>
      <c r="E2" s="24" t="s">
        <v>47</v>
      </c>
      <c r="G2">
        <v>2022</v>
      </c>
      <c r="H2">
        <v>2023</v>
      </c>
      <c r="I2">
        <v>2024</v>
      </c>
      <c r="J2">
        <v>2025</v>
      </c>
    </row>
    <row r="3" spans="1:14" x14ac:dyDescent="0.35">
      <c r="A3" s="4" t="s">
        <v>48</v>
      </c>
    </row>
    <row r="4" spans="1:14" x14ac:dyDescent="0.35">
      <c r="A4" s="23"/>
      <c r="B4" s="40"/>
      <c r="D4" s="15"/>
      <c r="H4" s="13"/>
      <c r="I4" s="13"/>
      <c r="J4" s="13"/>
    </row>
    <row r="5" spans="1:14" x14ac:dyDescent="0.35">
      <c r="A5" s="23"/>
      <c r="B5" s="40"/>
      <c r="D5" s="14"/>
      <c r="H5" s="13"/>
      <c r="I5" s="13"/>
      <c r="K5" s="38"/>
      <c r="L5" s="38"/>
      <c r="M5" s="38"/>
      <c r="N5" s="38"/>
    </row>
    <row r="6" spans="1:14" ht="43.5" x14ac:dyDescent="0.35">
      <c r="A6" s="23" t="s">
        <v>52</v>
      </c>
      <c r="B6" s="40" t="s">
        <v>3</v>
      </c>
      <c r="D6" s="14" t="s">
        <v>127</v>
      </c>
      <c r="E6">
        <v>3</v>
      </c>
      <c r="H6" s="13">
        <v>100</v>
      </c>
      <c r="I6" s="13">
        <v>3</v>
      </c>
      <c r="J6">
        <v>1</v>
      </c>
    </row>
    <row r="7" spans="1:14" x14ac:dyDescent="0.35">
      <c r="A7" s="23" t="s">
        <v>53</v>
      </c>
      <c r="B7" s="40" t="s">
        <v>2</v>
      </c>
      <c r="D7" s="15" t="s">
        <v>128</v>
      </c>
      <c r="E7">
        <v>3</v>
      </c>
      <c r="H7" s="23" t="s">
        <v>144</v>
      </c>
      <c r="I7" s="23" t="s">
        <v>144</v>
      </c>
      <c r="J7" t="str">
        <f>'[1]Dricksvatten hos användare, e'!F39</f>
        <v>&lt;1</v>
      </c>
    </row>
    <row r="8" spans="1:14" x14ac:dyDescent="0.35">
      <c r="A8" s="23" t="s">
        <v>4</v>
      </c>
      <c r="B8" s="40" t="s">
        <v>2</v>
      </c>
      <c r="D8" s="15" t="s">
        <v>128</v>
      </c>
      <c r="E8">
        <v>3</v>
      </c>
      <c r="H8" s="23" t="s">
        <v>144</v>
      </c>
      <c r="I8" s="23" t="s">
        <v>144</v>
      </c>
      <c r="J8" t="str">
        <f>'[1]Dricksvatten hos användare, e'!F40</f>
        <v>&lt;1</v>
      </c>
    </row>
    <row r="9" spans="1:14" x14ac:dyDescent="0.35">
      <c r="A9" s="23" t="s">
        <v>5</v>
      </c>
      <c r="B9" s="40" t="s">
        <v>2</v>
      </c>
      <c r="D9" s="15" t="s">
        <v>128</v>
      </c>
      <c r="E9">
        <v>3</v>
      </c>
      <c r="H9" s="23" t="s">
        <v>144</v>
      </c>
      <c r="I9" s="23" t="s">
        <v>144</v>
      </c>
      <c r="J9" t="str">
        <f>'[1]Dricksvatten hos användare, e'!F41</f>
        <v>&lt;1</v>
      </c>
    </row>
    <row r="10" spans="1:14" x14ac:dyDescent="0.35">
      <c r="A10" s="23"/>
      <c r="B10" s="40"/>
      <c r="D10" s="15"/>
      <c r="H10" s="13"/>
      <c r="I10" s="13"/>
    </row>
    <row r="11" spans="1:14" x14ac:dyDescent="0.35">
      <c r="A11" s="23" t="s">
        <v>6</v>
      </c>
      <c r="B11" s="40" t="s">
        <v>2</v>
      </c>
      <c r="D11" s="15" t="s">
        <v>128</v>
      </c>
      <c r="E11">
        <v>3</v>
      </c>
      <c r="H11" s="23" t="s">
        <v>144</v>
      </c>
      <c r="I11" s="23" t="s">
        <v>144</v>
      </c>
      <c r="J11" s="23" t="s">
        <v>144</v>
      </c>
    </row>
    <row r="12" spans="1:14" x14ac:dyDescent="0.35">
      <c r="A12" s="23"/>
      <c r="B12" s="40"/>
      <c r="D12" s="15"/>
      <c r="H12" s="13"/>
      <c r="I12" s="13"/>
    </row>
    <row r="13" spans="1:14" x14ac:dyDescent="0.35">
      <c r="A13" s="23"/>
      <c r="B13" s="40"/>
      <c r="D13" s="15"/>
      <c r="H13" s="13"/>
      <c r="I13" s="13"/>
      <c r="J13" s="13"/>
    </row>
    <row r="14" spans="1:14" x14ac:dyDescent="0.35">
      <c r="A14" s="41" t="s">
        <v>111</v>
      </c>
      <c r="B14" s="40"/>
      <c r="D14" s="15"/>
      <c r="H14" s="13"/>
      <c r="I14" s="13"/>
    </row>
    <row r="15" spans="1:14" x14ac:dyDescent="0.35">
      <c r="A15" s="23" t="s">
        <v>37</v>
      </c>
      <c r="B15" s="40" t="s">
        <v>1</v>
      </c>
      <c r="D15" s="15" t="s">
        <v>129</v>
      </c>
      <c r="E15">
        <v>2</v>
      </c>
      <c r="H15" s="13">
        <v>150</v>
      </c>
      <c r="I15" s="13"/>
    </row>
    <row r="16" spans="1:14" x14ac:dyDescent="0.35">
      <c r="A16" s="23" t="s">
        <v>29</v>
      </c>
      <c r="B16" s="40" t="s">
        <v>30</v>
      </c>
      <c r="D16" s="15">
        <v>30</v>
      </c>
      <c r="E16">
        <v>2</v>
      </c>
      <c r="H16" s="13">
        <v>15</v>
      </c>
      <c r="I16" s="13">
        <v>75</v>
      </c>
      <c r="J16">
        <v>63</v>
      </c>
    </row>
    <row r="17" spans="1:12" x14ac:dyDescent="0.35">
      <c r="A17" s="23" t="s">
        <v>35</v>
      </c>
      <c r="B17" s="40" t="s">
        <v>36</v>
      </c>
      <c r="D17" s="15">
        <v>250</v>
      </c>
      <c r="E17">
        <v>2</v>
      </c>
      <c r="H17" s="13">
        <v>21</v>
      </c>
      <c r="I17" s="13">
        <v>26</v>
      </c>
      <c r="J17">
        <v>26</v>
      </c>
    </row>
    <row r="18" spans="1:12" x14ac:dyDescent="0.35">
      <c r="A18" s="23" t="s">
        <v>33</v>
      </c>
      <c r="B18" s="40" t="s">
        <v>0</v>
      </c>
      <c r="D18" s="15"/>
      <c r="H18" s="13"/>
      <c r="I18" s="13"/>
    </row>
    <row r="19" spans="1:12" x14ac:dyDescent="0.35">
      <c r="A19" s="23" t="s">
        <v>34</v>
      </c>
      <c r="B19" s="40"/>
      <c r="D19" s="15" t="s">
        <v>130</v>
      </c>
      <c r="E19">
        <v>2</v>
      </c>
      <c r="H19" s="13">
        <v>8.5</v>
      </c>
      <c r="I19" s="13">
        <v>7.8</v>
      </c>
      <c r="J19">
        <v>7.8</v>
      </c>
    </row>
    <row r="20" spans="1:12" x14ac:dyDescent="0.35">
      <c r="A20" s="23" t="s">
        <v>27</v>
      </c>
      <c r="B20" s="40" t="s">
        <v>28</v>
      </c>
      <c r="D20" s="15">
        <v>1.5</v>
      </c>
      <c r="E20">
        <v>2</v>
      </c>
      <c r="H20" s="13">
        <v>0.16</v>
      </c>
      <c r="I20" s="34">
        <v>9.4</v>
      </c>
      <c r="J20" s="33">
        <v>7.1</v>
      </c>
      <c r="L20" t="s">
        <v>196</v>
      </c>
    </row>
    <row r="21" spans="1:12" x14ac:dyDescent="0.35">
      <c r="A21" s="41" t="s">
        <v>112</v>
      </c>
      <c r="B21" s="40"/>
      <c r="D21" s="15"/>
      <c r="H21" s="13"/>
      <c r="I21" s="13"/>
    </row>
    <row r="22" spans="1:12" x14ac:dyDescent="0.35">
      <c r="A22" s="51" t="s">
        <v>87</v>
      </c>
      <c r="B22" s="43" t="s">
        <v>1</v>
      </c>
      <c r="D22" s="15">
        <v>1.5</v>
      </c>
      <c r="E22">
        <v>1</v>
      </c>
      <c r="H22" s="13">
        <v>0.33</v>
      </c>
      <c r="I22" s="13"/>
    </row>
    <row r="23" spans="1:12" x14ac:dyDescent="0.35">
      <c r="A23" s="46" t="s">
        <v>90</v>
      </c>
      <c r="B23" s="45" t="s">
        <v>1</v>
      </c>
      <c r="D23" s="15">
        <v>250</v>
      </c>
      <c r="E23">
        <v>1</v>
      </c>
      <c r="H23" s="13">
        <v>7.1</v>
      </c>
      <c r="I23" s="13"/>
    </row>
    <row r="24" spans="1:12" x14ac:dyDescent="0.35">
      <c r="A24" s="23" t="s">
        <v>10</v>
      </c>
      <c r="B24" s="40" t="s">
        <v>7</v>
      </c>
      <c r="D24" s="15" t="s">
        <v>131</v>
      </c>
      <c r="H24" s="13"/>
      <c r="I24" s="13"/>
    </row>
    <row r="25" spans="1:12" x14ac:dyDescent="0.35">
      <c r="A25" s="23" t="s">
        <v>8</v>
      </c>
      <c r="B25" s="40" t="s">
        <v>1</v>
      </c>
      <c r="D25" s="15">
        <v>200</v>
      </c>
      <c r="E25">
        <v>2</v>
      </c>
      <c r="H25" s="13">
        <v>0.05</v>
      </c>
      <c r="I25" s="13" t="s">
        <v>146</v>
      </c>
      <c r="J25" s="13" t="s">
        <v>195</v>
      </c>
    </row>
    <row r="26" spans="1:12" x14ac:dyDescent="0.35">
      <c r="A26" s="23" t="s">
        <v>9</v>
      </c>
      <c r="B26" s="40" t="s">
        <v>7</v>
      </c>
      <c r="D26" s="15">
        <v>10</v>
      </c>
      <c r="H26" s="13"/>
      <c r="I26" s="13"/>
    </row>
    <row r="27" spans="1:12" x14ac:dyDescent="0.35">
      <c r="A27" s="23" t="s">
        <v>11</v>
      </c>
      <c r="B27" s="40" t="s">
        <v>7</v>
      </c>
      <c r="D27" s="15">
        <v>5</v>
      </c>
      <c r="H27" s="13"/>
      <c r="I27" s="13"/>
    </row>
    <row r="28" spans="1:12" x14ac:dyDescent="0.35">
      <c r="A28" s="23" t="s">
        <v>15</v>
      </c>
      <c r="B28" s="40" t="s">
        <v>1</v>
      </c>
      <c r="D28" s="15">
        <v>2E-3</v>
      </c>
      <c r="E28">
        <v>2</v>
      </c>
      <c r="H28" s="13">
        <v>0.05</v>
      </c>
      <c r="I28" s="13">
        <v>0.51</v>
      </c>
      <c r="J28" s="33">
        <v>0.59</v>
      </c>
    </row>
    <row r="29" spans="1:12" x14ac:dyDescent="0.35">
      <c r="A29" s="23" t="s">
        <v>17</v>
      </c>
      <c r="B29" s="40" t="s">
        <v>1</v>
      </c>
      <c r="D29" s="15">
        <v>100</v>
      </c>
      <c r="E29">
        <v>1</v>
      </c>
      <c r="H29" s="13">
        <v>5.4</v>
      </c>
      <c r="I29" s="13"/>
      <c r="J29">
        <v>35</v>
      </c>
    </row>
    <row r="30" spans="1:12" x14ac:dyDescent="0.35">
      <c r="A30" s="23" t="s">
        <v>16</v>
      </c>
      <c r="B30" s="40" t="s">
        <v>7</v>
      </c>
      <c r="D30" s="15">
        <v>0.5</v>
      </c>
      <c r="H30" s="13"/>
      <c r="I30" s="13"/>
    </row>
    <row r="31" spans="1:12" x14ac:dyDescent="0.35">
      <c r="A31" s="23" t="s">
        <v>18</v>
      </c>
      <c r="B31" s="40" t="s">
        <v>1</v>
      </c>
      <c r="D31" s="15" t="s">
        <v>132</v>
      </c>
      <c r="H31" s="13">
        <v>2.2999999999999998</v>
      </c>
      <c r="I31" s="13"/>
    </row>
    <row r="32" spans="1:12" x14ac:dyDescent="0.35">
      <c r="A32" s="23" t="s">
        <v>19</v>
      </c>
      <c r="B32" s="40" t="s">
        <v>1</v>
      </c>
      <c r="D32" s="15">
        <v>2</v>
      </c>
      <c r="H32" s="13">
        <v>0.04</v>
      </c>
      <c r="I32" s="13"/>
    </row>
    <row r="33" spans="1:10" x14ac:dyDescent="0.35">
      <c r="A33" s="23" t="s">
        <v>22</v>
      </c>
      <c r="B33" s="40" t="s">
        <v>1</v>
      </c>
      <c r="D33" s="15">
        <v>30</v>
      </c>
      <c r="H33" s="13">
        <v>1.8</v>
      </c>
      <c r="I33" s="13"/>
      <c r="J33">
        <v>7.5</v>
      </c>
    </row>
    <row r="34" spans="1:10" x14ac:dyDescent="0.35">
      <c r="A34" s="23" t="s">
        <v>23</v>
      </c>
      <c r="B34" s="40" t="s">
        <v>1</v>
      </c>
      <c r="D34" s="15">
        <v>0.05</v>
      </c>
      <c r="E34">
        <v>2</v>
      </c>
      <c r="H34" s="13" t="s">
        <v>142</v>
      </c>
      <c r="I34" s="13" t="s">
        <v>142</v>
      </c>
      <c r="J34" s="13" t="s">
        <v>142</v>
      </c>
    </row>
    <row r="35" spans="1:10" x14ac:dyDescent="0.35">
      <c r="A35" s="23" t="s">
        <v>24</v>
      </c>
      <c r="B35" s="40" t="s">
        <v>1</v>
      </c>
      <c r="D35" s="15">
        <v>200</v>
      </c>
      <c r="E35">
        <v>1</v>
      </c>
      <c r="H35" s="13">
        <v>56</v>
      </c>
      <c r="I35" s="13"/>
    </row>
    <row r="36" spans="1:10" x14ac:dyDescent="0.35">
      <c r="A36" s="23" t="s">
        <v>25</v>
      </c>
      <c r="B36" s="40" t="s">
        <v>7</v>
      </c>
      <c r="D36" s="15">
        <v>20</v>
      </c>
      <c r="H36" s="13"/>
      <c r="I36" s="13"/>
    </row>
    <row r="37" spans="1:10" x14ac:dyDescent="0.35">
      <c r="A37" s="23" t="s">
        <v>113</v>
      </c>
      <c r="B37" s="40" t="s">
        <v>114</v>
      </c>
      <c r="D37" s="15">
        <v>100</v>
      </c>
      <c r="H37" s="13"/>
      <c r="I37" s="13"/>
    </row>
    <row r="38" spans="1:10" x14ac:dyDescent="0.35">
      <c r="A38" s="23" t="s">
        <v>26</v>
      </c>
      <c r="B38" s="40" t="s">
        <v>7</v>
      </c>
      <c r="D38" s="15">
        <v>20</v>
      </c>
      <c r="H38" s="13"/>
      <c r="I38" s="13"/>
    </row>
    <row r="39" spans="1:10" x14ac:dyDescent="0.35">
      <c r="A39" s="23" t="s">
        <v>12</v>
      </c>
      <c r="B39" s="40" t="s">
        <v>1</v>
      </c>
      <c r="D39" s="15">
        <v>1.5</v>
      </c>
      <c r="H39" s="13"/>
      <c r="I39" s="13"/>
    </row>
    <row r="40" spans="1:10" x14ac:dyDescent="0.35">
      <c r="A40" s="23" t="s">
        <v>20</v>
      </c>
      <c r="B40" s="40" t="s">
        <v>7</v>
      </c>
      <c r="D40" s="15">
        <v>25</v>
      </c>
      <c r="H40" s="13"/>
      <c r="I40" s="13"/>
    </row>
    <row r="41" spans="1:10" x14ac:dyDescent="0.35">
      <c r="A41" s="23" t="s">
        <v>21</v>
      </c>
      <c r="B41" s="40" t="s">
        <v>7</v>
      </c>
      <c r="D41" s="17">
        <v>1</v>
      </c>
      <c r="H41" s="13"/>
      <c r="I41" s="13"/>
    </row>
    <row r="42" spans="1:10" x14ac:dyDescent="0.35">
      <c r="A42" s="23"/>
      <c r="B42" s="40"/>
      <c r="D42" s="15"/>
      <c r="H42" s="13"/>
      <c r="I42" s="13"/>
    </row>
    <row r="43" spans="1:10" x14ac:dyDescent="0.35">
      <c r="A43" s="41" t="s">
        <v>115</v>
      </c>
      <c r="D43" s="15"/>
      <c r="H43" s="13"/>
      <c r="I43" s="13"/>
    </row>
    <row r="44" spans="1:10" x14ac:dyDescent="0.35">
      <c r="A44" s="23" t="s">
        <v>39</v>
      </c>
      <c r="B44" s="40" t="s">
        <v>1</v>
      </c>
      <c r="D44" s="15">
        <v>0.5</v>
      </c>
      <c r="E44">
        <v>2</v>
      </c>
      <c r="H44" s="13">
        <v>0.01</v>
      </c>
      <c r="I44" s="13" t="s">
        <v>149</v>
      </c>
      <c r="J44" s="13" t="s">
        <v>149</v>
      </c>
    </row>
    <row r="45" spans="1:10" x14ac:dyDescent="0.35">
      <c r="A45" s="23" t="s">
        <v>89</v>
      </c>
      <c r="B45" s="40" t="s">
        <v>1</v>
      </c>
      <c r="D45" s="15">
        <v>50</v>
      </c>
      <c r="E45">
        <v>2</v>
      </c>
      <c r="H45" s="13">
        <v>3.1</v>
      </c>
    </row>
    <row r="46" spans="1:10" x14ac:dyDescent="0.35">
      <c r="A46" s="23" t="s">
        <v>41</v>
      </c>
      <c r="B46" s="40" t="s">
        <v>1</v>
      </c>
      <c r="D46" s="15">
        <v>0.5</v>
      </c>
      <c r="E46">
        <v>2</v>
      </c>
      <c r="H46" s="13" t="s">
        <v>137</v>
      </c>
    </row>
    <row r="47" spans="1:10" x14ac:dyDescent="0.35">
      <c r="A47" s="46" t="s">
        <v>88</v>
      </c>
      <c r="B47" s="45" t="s">
        <v>1</v>
      </c>
      <c r="D47" s="15" t="s">
        <v>132</v>
      </c>
      <c r="E47">
        <v>2</v>
      </c>
      <c r="H47" s="13">
        <v>0.71</v>
      </c>
    </row>
    <row r="48" spans="1:10" x14ac:dyDescent="0.35">
      <c r="A48" s="23" t="s">
        <v>91</v>
      </c>
      <c r="B48" s="40" t="s">
        <v>1</v>
      </c>
      <c r="D48" s="15">
        <v>250</v>
      </c>
      <c r="E48">
        <v>2</v>
      </c>
      <c r="H48" s="13">
        <v>3.4</v>
      </c>
    </row>
    <row r="49" spans="1:10" x14ac:dyDescent="0.35">
      <c r="A49" s="23" t="s">
        <v>116</v>
      </c>
      <c r="B49" s="47" t="s">
        <v>7</v>
      </c>
      <c r="D49" s="15">
        <v>0.5</v>
      </c>
      <c r="H49" s="13"/>
    </row>
    <row r="50" spans="1:10" x14ac:dyDescent="0.35">
      <c r="A50" s="23" t="s">
        <v>43</v>
      </c>
      <c r="B50" s="40" t="s">
        <v>1</v>
      </c>
      <c r="D50" s="15">
        <v>0.05</v>
      </c>
      <c r="H50" s="13"/>
    </row>
    <row r="51" spans="1:10" x14ac:dyDescent="0.35">
      <c r="A51" s="23" t="s">
        <v>54</v>
      </c>
      <c r="B51" s="40" t="s">
        <v>7</v>
      </c>
      <c r="D51" s="15">
        <v>10</v>
      </c>
      <c r="H51" s="13"/>
    </row>
    <row r="52" spans="1:10" x14ac:dyDescent="0.35">
      <c r="D52" s="15"/>
      <c r="H52" s="13"/>
    </row>
    <row r="53" spans="1:10" x14ac:dyDescent="0.35">
      <c r="A53" s="23" t="s">
        <v>96</v>
      </c>
      <c r="B53" s="40" t="s">
        <v>7</v>
      </c>
      <c r="C53" t="s">
        <v>118</v>
      </c>
      <c r="D53" s="15">
        <v>100</v>
      </c>
      <c r="H53" s="13"/>
    </row>
    <row r="54" spans="1:10" x14ac:dyDescent="0.35">
      <c r="A54" s="23" t="s">
        <v>99</v>
      </c>
      <c r="B54" s="40" t="s">
        <v>7</v>
      </c>
      <c r="C54" t="s">
        <v>118</v>
      </c>
      <c r="D54" s="15">
        <v>10</v>
      </c>
      <c r="H54" s="13"/>
    </row>
    <row r="55" spans="1:10" x14ac:dyDescent="0.35">
      <c r="A55" s="23" t="s">
        <v>106</v>
      </c>
      <c r="B55" s="40" t="s">
        <v>7</v>
      </c>
      <c r="C55" t="s">
        <v>120</v>
      </c>
      <c r="D55" s="15">
        <v>0.1</v>
      </c>
      <c r="H55" s="13"/>
    </row>
    <row r="56" spans="1:10" x14ac:dyDescent="0.35">
      <c r="A56" s="48" t="s">
        <v>13</v>
      </c>
      <c r="B56" s="49" t="s">
        <v>14</v>
      </c>
      <c r="C56" s="4" t="s">
        <v>122</v>
      </c>
      <c r="D56" s="20" t="s">
        <v>126</v>
      </c>
      <c r="E56" s="4">
        <v>2</v>
      </c>
      <c r="F56" s="4"/>
      <c r="G56" s="4"/>
      <c r="H56" s="21">
        <v>1.2</v>
      </c>
      <c r="I56">
        <v>6.6</v>
      </c>
      <c r="J56" s="4">
        <v>6.6</v>
      </c>
    </row>
  </sheetData>
  <mergeCells count="1">
    <mergeCell ref="B1:E1"/>
  </mergeCells>
  <phoneticPr fontId="14" type="noConversion"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9" tint="0.59999389629810485"/>
  </sheetPr>
  <dimension ref="A1:J56"/>
  <sheetViews>
    <sheetView workbookViewId="0">
      <selection activeCell="A13" activeCellId="4" sqref="A4:XFD4 A5:XFD5 A10:XFD10 A12:XFD12 A13:XFD13"/>
    </sheetView>
  </sheetViews>
  <sheetFormatPr defaultColWidth="9.1796875" defaultRowHeight="14.5" x14ac:dyDescent="0.35"/>
  <cols>
    <col min="1" max="1" width="21.81640625" customWidth="1"/>
    <col min="4" max="4" width="20.453125" customWidth="1"/>
    <col min="5" max="5" width="15.7265625" customWidth="1"/>
    <col min="8" max="8" width="13.453125" customWidth="1"/>
    <col min="9" max="9" width="15.7265625" customWidth="1"/>
  </cols>
  <sheetData>
    <row r="1" spans="1:10" x14ac:dyDescent="0.35">
      <c r="A1" t="s">
        <v>49</v>
      </c>
      <c r="B1" s="92">
        <v>2024</v>
      </c>
      <c r="C1" s="92"/>
      <c r="D1" s="92"/>
      <c r="E1" s="92"/>
    </row>
    <row r="2" spans="1:10" x14ac:dyDescent="0.35">
      <c r="A2" s="24" t="s">
        <v>50</v>
      </c>
      <c r="B2" s="24" t="s">
        <v>44</v>
      </c>
      <c r="C2" s="24" t="s">
        <v>45</v>
      </c>
      <c r="D2" s="24" t="s">
        <v>46</v>
      </c>
      <c r="E2" s="24" t="s">
        <v>47</v>
      </c>
      <c r="G2">
        <v>2022</v>
      </c>
      <c r="H2">
        <v>2023</v>
      </c>
      <c r="I2">
        <v>2024</v>
      </c>
      <c r="J2">
        <v>2025</v>
      </c>
    </row>
    <row r="3" spans="1:10" x14ac:dyDescent="0.35">
      <c r="A3" s="4" t="s">
        <v>48</v>
      </c>
    </row>
    <row r="4" spans="1:10" x14ac:dyDescent="0.35">
      <c r="A4" s="23"/>
      <c r="B4" s="40"/>
      <c r="D4" s="15"/>
      <c r="H4" s="13"/>
    </row>
    <row r="5" spans="1:10" x14ac:dyDescent="0.35">
      <c r="A5" s="23"/>
      <c r="B5" s="40"/>
      <c r="D5" s="14"/>
      <c r="H5" s="13"/>
    </row>
    <row r="6" spans="1:10" ht="43.5" x14ac:dyDescent="0.35">
      <c r="A6" s="23" t="s">
        <v>52</v>
      </c>
      <c r="B6" s="40" t="s">
        <v>3</v>
      </c>
      <c r="D6" s="14" t="s">
        <v>127</v>
      </c>
      <c r="E6">
        <v>2</v>
      </c>
      <c r="H6" s="13" t="s">
        <v>144</v>
      </c>
      <c r="I6" t="s">
        <v>144</v>
      </c>
      <c r="J6">
        <v>2</v>
      </c>
    </row>
    <row r="7" spans="1:10" x14ac:dyDescent="0.35">
      <c r="A7" s="23" t="s">
        <v>53</v>
      </c>
      <c r="B7" s="40" t="s">
        <v>2</v>
      </c>
      <c r="D7" s="15" t="s">
        <v>128</v>
      </c>
      <c r="E7">
        <v>2</v>
      </c>
      <c r="H7" s="23" t="s">
        <v>144</v>
      </c>
      <c r="I7" s="23" t="s">
        <v>144</v>
      </c>
    </row>
    <row r="8" spans="1:10" x14ac:dyDescent="0.35">
      <c r="A8" s="23" t="s">
        <v>4</v>
      </c>
      <c r="B8" s="40" t="s">
        <v>2</v>
      </c>
      <c r="D8" s="15" t="s">
        <v>128</v>
      </c>
      <c r="E8">
        <v>2</v>
      </c>
      <c r="H8" s="23" t="s">
        <v>144</v>
      </c>
      <c r="I8" s="23" t="s">
        <v>144</v>
      </c>
      <c r="J8" t="s">
        <v>144</v>
      </c>
    </row>
    <row r="9" spans="1:10" x14ac:dyDescent="0.35">
      <c r="A9" s="23" t="s">
        <v>5</v>
      </c>
      <c r="B9" s="40" t="s">
        <v>2</v>
      </c>
      <c r="D9" s="15" t="s">
        <v>128</v>
      </c>
      <c r="E9">
        <v>2</v>
      </c>
      <c r="H9" s="23" t="s">
        <v>144</v>
      </c>
      <c r="I9" s="23" t="s">
        <v>144</v>
      </c>
      <c r="J9" t="s">
        <v>144</v>
      </c>
    </row>
    <row r="10" spans="1:10" x14ac:dyDescent="0.35">
      <c r="A10" s="23"/>
      <c r="B10" s="40"/>
      <c r="D10" s="15"/>
      <c r="H10" s="13"/>
    </row>
    <row r="11" spans="1:10" x14ac:dyDescent="0.35">
      <c r="A11" s="23" t="s">
        <v>6</v>
      </c>
      <c r="B11" s="40" t="s">
        <v>2</v>
      </c>
      <c r="D11" s="15" t="s">
        <v>128</v>
      </c>
      <c r="E11">
        <v>2</v>
      </c>
      <c r="H11" s="23" t="s">
        <v>144</v>
      </c>
      <c r="I11" s="23" t="s">
        <v>144</v>
      </c>
      <c r="J11" t="s">
        <v>144</v>
      </c>
    </row>
    <row r="12" spans="1:10" x14ac:dyDescent="0.35">
      <c r="A12" s="23"/>
      <c r="B12" s="40"/>
      <c r="D12" s="15"/>
      <c r="H12" s="13"/>
    </row>
    <row r="13" spans="1:10" x14ac:dyDescent="0.35">
      <c r="A13" s="23"/>
      <c r="B13" s="40"/>
      <c r="D13" s="15"/>
      <c r="H13" s="13"/>
    </row>
    <row r="14" spans="1:10" x14ac:dyDescent="0.35">
      <c r="A14" s="41" t="s">
        <v>111</v>
      </c>
      <c r="B14" s="40"/>
      <c r="D14" s="15"/>
      <c r="H14" s="13"/>
    </row>
    <row r="15" spans="1:10" x14ac:dyDescent="0.35">
      <c r="A15" s="23" t="s">
        <v>37</v>
      </c>
      <c r="B15" s="40" t="s">
        <v>1</v>
      </c>
      <c r="D15" s="15" t="s">
        <v>129</v>
      </c>
      <c r="H15" s="13"/>
      <c r="J15">
        <v>86</v>
      </c>
    </row>
    <row r="16" spans="1:10" x14ac:dyDescent="0.35">
      <c r="A16" s="23" t="s">
        <v>29</v>
      </c>
      <c r="B16" s="40" t="s">
        <v>30</v>
      </c>
      <c r="D16" s="15">
        <v>30</v>
      </c>
      <c r="E16">
        <v>2</v>
      </c>
      <c r="H16" s="13">
        <v>45</v>
      </c>
      <c r="I16" t="s">
        <v>151</v>
      </c>
      <c r="J16" t="s">
        <v>151</v>
      </c>
    </row>
    <row r="17" spans="1:10" x14ac:dyDescent="0.35">
      <c r="A17" s="23" t="s">
        <v>35</v>
      </c>
      <c r="B17" s="40" t="s">
        <v>36</v>
      </c>
      <c r="D17" s="15">
        <v>250</v>
      </c>
      <c r="E17">
        <v>2</v>
      </c>
      <c r="H17" s="13">
        <v>25</v>
      </c>
      <c r="I17">
        <v>17</v>
      </c>
      <c r="J17">
        <v>14</v>
      </c>
    </row>
    <row r="18" spans="1:10" x14ac:dyDescent="0.35">
      <c r="A18" s="23" t="s">
        <v>33</v>
      </c>
      <c r="B18" s="40" t="s">
        <v>0</v>
      </c>
      <c r="D18" s="15"/>
      <c r="H18" s="13"/>
    </row>
    <row r="19" spans="1:10" x14ac:dyDescent="0.35">
      <c r="A19" s="23" t="s">
        <v>34</v>
      </c>
      <c r="B19" s="40"/>
      <c r="D19" s="15" t="s">
        <v>130</v>
      </c>
      <c r="E19">
        <v>2</v>
      </c>
      <c r="H19" s="13">
        <v>7.8</v>
      </c>
      <c r="I19">
        <v>8</v>
      </c>
      <c r="J19">
        <v>7.8</v>
      </c>
    </row>
    <row r="20" spans="1:10" x14ac:dyDescent="0.35">
      <c r="A20" s="23" t="s">
        <v>27</v>
      </c>
      <c r="B20" s="40" t="s">
        <v>28</v>
      </c>
      <c r="D20" s="15">
        <v>1.5</v>
      </c>
      <c r="E20">
        <v>2</v>
      </c>
      <c r="H20" s="13">
        <v>9.9</v>
      </c>
      <c r="I20">
        <v>0.15</v>
      </c>
      <c r="J20">
        <v>0.18</v>
      </c>
    </row>
    <row r="21" spans="1:10" x14ac:dyDescent="0.35">
      <c r="A21" s="41" t="s">
        <v>112</v>
      </c>
      <c r="B21" s="40"/>
      <c r="D21" s="15"/>
      <c r="H21" s="13"/>
    </row>
    <row r="22" spans="1:10" x14ac:dyDescent="0.35">
      <c r="A22" s="51" t="s">
        <v>87</v>
      </c>
      <c r="B22" s="43" t="s">
        <v>1</v>
      </c>
      <c r="D22" s="15">
        <v>1.5</v>
      </c>
      <c r="H22" s="13"/>
      <c r="J22">
        <v>1.2</v>
      </c>
    </row>
    <row r="23" spans="1:10" x14ac:dyDescent="0.35">
      <c r="A23" s="46" t="s">
        <v>90</v>
      </c>
      <c r="B23" s="45" t="s">
        <v>1</v>
      </c>
      <c r="D23" s="15">
        <v>250</v>
      </c>
      <c r="H23" s="13"/>
      <c r="J23">
        <v>1.1000000000000001</v>
      </c>
    </row>
    <row r="24" spans="1:10" x14ac:dyDescent="0.35">
      <c r="A24" s="23" t="s">
        <v>10</v>
      </c>
      <c r="B24" s="40" t="s">
        <v>7</v>
      </c>
      <c r="D24" s="15" t="s">
        <v>131</v>
      </c>
      <c r="H24" s="13"/>
      <c r="J24">
        <v>1.3</v>
      </c>
    </row>
    <row r="25" spans="1:10" x14ac:dyDescent="0.35">
      <c r="A25" s="23" t="s">
        <v>8</v>
      </c>
      <c r="B25" s="40" t="s">
        <v>1</v>
      </c>
      <c r="D25" s="15">
        <v>200</v>
      </c>
      <c r="E25">
        <v>2</v>
      </c>
      <c r="H25" s="13" t="s">
        <v>146</v>
      </c>
      <c r="I25" t="s">
        <v>146</v>
      </c>
      <c r="J25" s="23" t="s">
        <v>156</v>
      </c>
    </row>
    <row r="26" spans="1:10" x14ac:dyDescent="0.35">
      <c r="A26" s="23" t="s">
        <v>9</v>
      </c>
      <c r="B26" s="40" t="s">
        <v>7</v>
      </c>
      <c r="D26" s="15">
        <v>10</v>
      </c>
      <c r="H26" s="13"/>
      <c r="J26" t="s">
        <v>134</v>
      </c>
    </row>
    <row r="27" spans="1:10" x14ac:dyDescent="0.35">
      <c r="A27" s="23" t="s">
        <v>11</v>
      </c>
      <c r="B27" s="40" t="s">
        <v>7</v>
      </c>
      <c r="D27" s="15">
        <v>5</v>
      </c>
      <c r="H27" s="13"/>
      <c r="J27">
        <v>0.19</v>
      </c>
    </row>
    <row r="28" spans="1:10" x14ac:dyDescent="0.35">
      <c r="A28" s="23" t="s">
        <v>15</v>
      </c>
      <c r="B28" s="40" t="s">
        <v>1</v>
      </c>
      <c r="D28" s="15">
        <v>2E-3</v>
      </c>
      <c r="E28">
        <v>2</v>
      </c>
      <c r="H28" s="13">
        <v>0.8</v>
      </c>
      <c r="I28" t="s">
        <v>138</v>
      </c>
      <c r="J28">
        <v>0.05</v>
      </c>
    </row>
    <row r="29" spans="1:10" x14ac:dyDescent="0.35">
      <c r="A29" s="23" t="s">
        <v>17</v>
      </c>
      <c r="B29" s="40" t="s">
        <v>1</v>
      </c>
      <c r="D29" s="15">
        <v>100</v>
      </c>
      <c r="H29" s="13"/>
      <c r="J29">
        <v>15</v>
      </c>
    </row>
    <row r="30" spans="1:10" x14ac:dyDescent="0.35">
      <c r="A30" s="23" t="s">
        <v>16</v>
      </c>
      <c r="B30" s="40" t="s">
        <v>7</v>
      </c>
      <c r="D30" s="15">
        <v>0.5</v>
      </c>
      <c r="H30" s="13"/>
      <c r="J30" s="23">
        <v>0.02</v>
      </c>
    </row>
    <row r="31" spans="1:10" x14ac:dyDescent="0.35">
      <c r="A31" s="23" t="s">
        <v>18</v>
      </c>
      <c r="B31" s="40" t="s">
        <v>1</v>
      </c>
      <c r="D31" s="15" t="s">
        <v>132</v>
      </c>
      <c r="H31" s="13"/>
      <c r="J31">
        <v>1.3</v>
      </c>
    </row>
    <row r="32" spans="1:10" x14ac:dyDescent="0.35">
      <c r="A32" s="23" t="s">
        <v>19</v>
      </c>
      <c r="B32" s="40" t="s">
        <v>1</v>
      </c>
      <c r="D32" s="15">
        <v>2</v>
      </c>
      <c r="H32" s="13"/>
      <c r="J32" s="23" t="s">
        <v>159</v>
      </c>
    </row>
    <row r="33" spans="1:10" x14ac:dyDescent="0.35">
      <c r="A33" s="23" t="s">
        <v>22</v>
      </c>
      <c r="B33" s="40" t="s">
        <v>1</v>
      </c>
      <c r="D33" s="15">
        <v>30</v>
      </c>
      <c r="H33" s="13"/>
      <c r="J33">
        <v>4</v>
      </c>
    </row>
    <row r="34" spans="1:10" x14ac:dyDescent="0.35">
      <c r="A34" s="23" t="s">
        <v>23</v>
      </c>
      <c r="B34" s="40" t="s">
        <v>1</v>
      </c>
      <c r="D34" s="15">
        <v>0.05</v>
      </c>
      <c r="E34">
        <v>2</v>
      </c>
      <c r="H34" s="13">
        <v>0.35</v>
      </c>
      <c r="I34" t="s">
        <v>142</v>
      </c>
      <c r="J34" s="23" t="s">
        <v>159</v>
      </c>
    </row>
    <row r="35" spans="1:10" x14ac:dyDescent="0.35">
      <c r="A35" s="23" t="s">
        <v>24</v>
      </c>
      <c r="B35" s="40" t="s">
        <v>1</v>
      </c>
      <c r="D35" s="15">
        <v>200</v>
      </c>
      <c r="H35" s="13"/>
      <c r="J35">
        <v>7.3</v>
      </c>
    </row>
    <row r="36" spans="1:10" x14ac:dyDescent="0.35">
      <c r="A36" s="23" t="s">
        <v>25</v>
      </c>
      <c r="B36" s="40" t="s">
        <v>7</v>
      </c>
      <c r="D36" s="15">
        <v>20</v>
      </c>
      <c r="H36" s="13"/>
      <c r="J36">
        <v>0.2</v>
      </c>
    </row>
    <row r="37" spans="1:10" x14ac:dyDescent="0.35">
      <c r="A37" s="23" t="s">
        <v>113</v>
      </c>
      <c r="B37" s="40" t="s">
        <v>114</v>
      </c>
      <c r="D37" s="15">
        <v>100</v>
      </c>
      <c r="H37" s="13"/>
      <c r="J37">
        <v>12.3</v>
      </c>
    </row>
    <row r="38" spans="1:10" x14ac:dyDescent="0.35">
      <c r="A38" s="23" t="s">
        <v>26</v>
      </c>
      <c r="B38" s="40" t="s">
        <v>7</v>
      </c>
      <c r="D38" s="15">
        <v>20</v>
      </c>
      <c r="H38" s="13"/>
      <c r="J38" s="23" t="s">
        <v>135</v>
      </c>
    </row>
    <row r="39" spans="1:10" x14ac:dyDescent="0.35">
      <c r="A39" s="23" t="s">
        <v>12</v>
      </c>
      <c r="B39" s="40" t="s">
        <v>1</v>
      </c>
      <c r="D39" s="15">
        <v>1.5</v>
      </c>
      <c r="H39" s="13"/>
      <c r="J39" s="23" t="s">
        <v>136</v>
      </c>
    </row>
    <row r="40" spans="1:10" x14ac:dyDescent="0.35">
      <c r="A40" s="23" t="s">
        <v>20</v>
      </c>
      <c r="B40" s="40" t="s">
        <v>7</v>
      </c>
      <c r="D40" s="15">
        <v>25</v>
      </c>
      <c r="H40" s="13"/>
      <c r="J40" s="23" t="s">
        <v>138</v>
      </c>
    </row>
    <row r="41" spans="1:10" x14ac:dyDescent="0.35">
      <c r="A41" s="23" t="s">
        <v>21</v>
      </c>
      <c r="B41" s="40" t="s">
        <v>7</v>
      </c>
      <c r="D41" s="17">
        <v>1</v>
      </c>
      <c r="H41" s="13"/>
      <c r="J41" s="23" t="s">
        <v>134</v>
      </c>
    </row>
    <row r="42" spans="1:10" x14ac:dyDescent="0.35">
      <c r="A42" s="23"/>
      <c r="B42" s="40"/>
      <c r="D42" s="15"/>
      <c r="H42" s="13"/>
    </row>
    <row r="43" spans="1:10" x14ac:dyDescent="0.35">
      <c r="A43" s="41" t="s">
        <v>115</v>
      </c>
      <c r="D43" s="15"/>
      <c r="H43" s="13"/>
    </row>
    <row r="44" spans="1:10" x14ac:dyDescent="0.35">
      <c r="A44" s="23" t="s">
        <v>39</v>
      </c>
      <c r="B44" s="40" t="s">
        <v>1</v>
      </c>
      <c r="D44" s="15">
        <v>0.5</v>
      </c>
      <c r="E44">
        <v>2</v>
      </c>
      <c r="H44" s="13">
        <v>4.0000000000000001E-3</v>
      </c>
      <c r="I44" t="s">
        <v>149</v>
      </c>
      <c r="J44">
        <v>6.0000000000000001E-3</v>
      </c>
    </row>
    <row r="45" spans="1:10" x14ac:dyDescent="0.35">
      <c r="A45" s="23" t="s">
        <v>89</v>
      </c>
      <c r="B45" s="40" t="s">
        <v>1</v>
      </c>
      <c r="D45" s="15">
        <v>50</v>
      </c>
      <c r="H45" s="13"/>
      <c r="J45" s="23" t="s">
        <v>150</v>
      </c>
    </row>
    <row r="46" spans="1:10" x14ac:dyDescent="0.35">
      <c r="A46" s="23" t="s">
        <v>41</v>
      </c>
      <c r="B46" s="40" t="s">
        <v>1</v>
      </c>
      <c r="D46" s="15">
        <v>0.5</v>
      </c>
      <c r="H46" s="13"/>
      <c r="J46" s="23" t="s">
        <v>137</v>
      </c>
    </row>
    <row r="47" spans="1:10" x14ac:dyDescent="0.35">
      <c r="A47" s="46" t="s">
        <v>88</v>
      </c>
      <c r="B47" s="45" t="s">
        <v>1</v>
      </c>
      <c r="D47" s="15" t="s">
        <v>132</v>
      </c>
      <c r="H47" s="13"/>
      <c r="J47" s="23" t="s">
        <v>147</v>
      </c>
    </row>
    <row r="48" spans="1:10" x14ac:dyDescent="0.35">
      <c r="A48" s="23" t="s">
        <v>91</v>
      </c>
      <c r="B48" s="40" t="s">
        <v>1</v>
      </c>
      <c r="D48" s="15">
        <v>250</v>
      </c>
      <c r="H48" s="13"/>
      <c r="J48">
        <v>1.4</v>
      </c>
    </row>
    <row r="49" spans="1:10" x14ac:dyDescent="0.35">
      <c r="A49" s="23" t="s">
        <v>116</v>
      </c>
      <c r="B49" s="47" t="s">
        <v>7</v>
      </c>
      <c r="D49" s="15">
        <v>0.5</v>
      </c>
      <c r="H49" s="13"/>
      <c r="J49" s="23" t="s">
        <v>138</v>
      </c>
    </row>
    <row r="50" spans="1:10" x14ac:dyDescent="0.35">
      <c r="A50" s="23" t="s">
        <v>43</v>
      </c>
      <c r="B50" s="40" t="s">
        <v>1</v>
      </c>
      <c r="D50" s="15">
        <v>0.05</v>
      </c>
      <c r="H50" s="13"/>
      <c r="J50" s="23" t="s">
        <v>139</v>
      </c>
    </row>
    <row r="51" spans="1:10" x14ac:dyDescent="0.35">
      <c r="A51" s="23" t="s">
        <v>54</v>
      </c>
      <c r="B51" s="40" t="s">
        <v>7</v>
      </c>
      <c r="D51" s="15">
        <v>10</v>
      </c>
      <c r="H51" s="13"/>
      <c r="J51" s="23" t="s">
        <v>139</v>
      </c>
    </row>
    <row r="52" spans="1:10" x14ac:dyDescent="0.35">
      <c r="D52" s="15"/>
      <c r="H52" s="13"/>
      <c r="J52" s="23" t="s">
        <v>140</v>
      </c>
    </row>
    <row r="53" spans="1:10" x14ac:dyDescent="0.35">
      <c r="A53" s="23" t="s">
        <v>96</v>
      </c>
      <c r="B53" s="40" t="s">
        <v>7</v>
      </c>
      <c r="C53" t="s">
        <v>118</v>
      </c>
      <c r="D53" s="15">
        <v>100</v>
      </c>
      <c r="H53" s="13"/>
    </row>
    <row r="54" spans="1:10" x14ac:dyDescent="0.35">
      <c r="A54" s="23" t="s">
        <v>99</v>
      </c>
      <c r="B54" s="40" t="s">
        <v>7</v>
      </c>
      <c r="C54" t="s">
        <v>118</v>
      </c>
      <c r="D54" s="15">
        <v>10</v>
      </c>
      <c r="H54" s="13"/>
      <c r="J54" s="23" t="s">
        <v>141</v>
      </c>
    </row>
    <row r="55" spans="1:10" x14ac:dyDescent="0.35">
      <c r="A55" s="23" t="s">
        <v>106</v>
      </c>
      <c r="B55" s="40" t="s">
        <v>7</v>
      </c>
      <c r="C55" t="s">
        <v>120</v>
      </c>
      <c r="D55" s="15">
        <v>0.1</v>
      </c>
      <c r="H55" s="13"/>
      <c r="J55" s="23" t="s">
        <v>135</v>
      </c>
    </row>
    <row r="56" spans="1:10" x14ac:dyDescent="0.35">
      <c r="A56" s="48" t="s">
        <v>13</v>
      </c>
      <c r="B56" s="49" t="s">
        <v>14</v>
      </c>
      <c r="C56" s="4" t="s">
        <v>122</v>
      </c>
      <c r="D56" s="20" t="s">
        <v>126</v>
      </c>
      <c r="E56" s="4"/>
      <c r="F56" s="4"/>
      <c r="G56" s="4"/>
      <c r="H56" s="21"/>
      <c r="J56">
        <v>3.1</v>
      </c>
    </row>
  </sheetData>
  <mergeCells count="1">
    <mergeCell ref="B1:E1"/>
  </mergeCells>
  <conditionalFormatting sqref="H7:I9">
    <cfRule type="uniqueValues" dxfId="0" priority="1"/>
  </conditionalFormatting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9" tint="0.59999389629810485"/>
  </sheetPr>
  <dimension ref="A1:J56"/>
  <sheetViews>
    <sheetView workbookViewId="0">
      <selection activeCell="Q21" sqref="Q21"/>
    </sheetView>
  </sheetViews>
  <sheetFormatPr defaultColWidth="9.1796875" defaultRowHeight="14.5" x14ac:dyDescent="0.35"/>
  <cols>
    <col min="1" max="1" width="23.1796875" customWidth="1"/>
    <col min="3" max="3" width="15.7265625" customWidth="1"/>
    <col min="4" max="4" width="26.453125" customWidth="1"/>
    <col min="5" max="5" width="15.1796875" customWidth="1"/>
    <col min="8" max="8" width="13.453125" customWidth="1"/>
  </cols>
  <sheetData>
    <row r="1" spans="1:10" x14ac:dyDescent="0.35">
      <c r="A1" t="s">
        <v>49</v>
      </c>
      <c r="B1" s="91">
        <v>2024</v>
      </c>
      <c r="C1" s="91"/>
      <c r="D1" s="91"/>
      <c r="E1" s="91"/>
    </row>
    <row r="2" spans="1:10" x14ac:dyDescent="0.35">
      <c r="A2" s="3" t="s">
        <v>50</v>
      </c>
      <c r="B2" s="3" t="s">
        <v>44</v>
      </c>
      <c r="C2" s="3" t="s">
        <v>45</v>
      </c>
      <c r="D2" s="3" t="s">
        <v>46</v>
      </c>
      <c r="E2" s="3" t="s">
        <v>47</v>
      </c>
      <c r="G2">
        <v>2022</v>
      </c>
      <c r="H2">
        <v>2023</v>
      </c>
      <c r="I2">
        <v>2024</v>
      </c>
      <c r="J2">
        <v>2025</v>
      </c>
    </row>
    <row r="3" spans="1:10" x14ac:dyDescent="0.35">
      <c r="A3" s="4" t="s">
        <v>48</v>
      </c>
    </row>
    <row r="4" spans="1:10" x14ac:dyDescent="0.35">
      <c r="A4" s="23"/>
      <c r="B4" s="40"/>
      <c r="D4" s="15"/>
      <c r="H4" s="13"/>
    </row>
    <row r="5" spans="1:10" ht="39.75" customHeight="1" x14ac:dyDescent="0.35">
      <c r="A5" s="23"/>
      <c r="B5" s="40"/>
      <c r="D5" s="14"/>
      <c r="H5" s="13"/>
    </row>
    <row r="6" spans="1:10" ht="50.25" customHeight="1" x14ac:dyDescent="0.35">
      <c r="A6" s="23" t="s">
        <v>52</v>
      </c>
      <c r="B6" s="40" t="s">
        <v>3</v>
      </c>
      <c r="D6" s="14" t="s">
        <v>127</v>
      </c>
      <c r="E6">
        <v>2</v>
      </c>
      <c r="H6" s="13">
        <v>10</v>
      </c>
      <c r="I6">
        <v>2</v>
      </c>
      <c r="J6">
        <v>8</v>
      </c>
    </row>
    <row r="7" spans="1:10" x14ac:dyDescent="0.35">
      <c r="A7" s="23" t="s">
        <v>53</v>
      </c>
      <c r="B7" s="40" t="s">
        <v>2</v>
      </c>
      <c r="D7" s="15" t="s">
        <v>128</v>
      </c>
      <c r="E7">
        <v>2</v>
      </c>
      <c r="H7" s="23" t="s">
        <v>144</v>
      </c>
      <c r="I7" s="23" t="s">
        <v>144</v>
      </c>
    </row>
    <row r="8" spans="1:10" x14ac:dyDescent="0.35">
      <c r="A8" s="23" t="s">
        <v>4</v>
      </c>
      <c r="B8" s="40" t="s">
        <v>2</v>
      </c>
      <c r="D8" s="15" t="s">
        <v>128</v>
      </c>
      <c r="E8">
        <v>2</v>
      </c>
      <c r="H8" s="23" t="s">
        <v>144</v>
      </c>
      <c r="I8" s="23" t="s">
        <v>144</v>
      </c>
      <c r="J8" t="s">
        <v>144</v>
      </c>
    </row>
    <row r="9" spans="1:10" x14ac:dyDescent="0.35">
      <c r="A9" s="23" t="s">
        <v>5</v>
      </c>
      <c r="B9" s="40" t="s">
        <v>2</v>
      </c>
      <c r="D9" s="15" t="s">
        <v>128</v>
      </c>
      <c r="E9">
        <v>2</v>
      </c>
      <c r="H9" s="23" t="s">
        <v>144</v>
      </c>
      <c r="I9" s="23" t="s">
        <v>144</v>
      </c>
      <c r="J9" t="s">
        <v>144</v>
      </c>
    </row>
    <row r="10" spans="1:10" x14ac:dyDescent="0.35">
      <c r="A10" s="23"/>
      <c r="B10" s="40"/>
      <c r="D10" s="15"/>
      <c r="H10" s="13"/>
    </row>
    <row r="11" spans="1:10" x14ac:dyDescent="0.35">
      <c r="A11" s="23" t="s">
        <v>6</v>
      </c>
      <c r="B11" s="40" t="s">
        <v>2</v>
      </c>
      <c r="D11" s="15" t="s">
        <v>128</v>
      </c>
      <c r="E11">
        <v>2</v>
      </c>
      <c r="H11" s="23"/>
      <c r="I11" s="23"/>
      <c r="J11" t="s">
        <v>144</v>
      </c>
    </row>
    <row r="12" spans="1:10" x14ac:dyDescent="0.35">
      <c r="A12" s="23"/>
      <c r="B12" s="40"/>
      <c r="D12" s="15"/>
      <c r="H12" s="13"/>
    </row>
    <row r="13" spans="1:10" x14ac:dyDescent="0.35">
      <c r="A13" s="23"/>
      <c r="B13" s="40"/>
      <c r="D13" s="15"/>
      <c r="H13" s="13"/>
    </row>
    <row r="14" spans="1:10" x14ac:dyDescent="0.35">
      <c r="A14" s="41" t="s">
        <v>111</v>
      </c>
      <c r="B14" s="40"/>
      <c r="D14" s="15"/>
      <c r="H14" s="13"/>
    </row>
    <row r="15" spans="1:10" x14ac:dyDescent="0.35">
      <c r="A15" s="23" t="s">
        <v>37</v>
      </c>
      <c r="B15" s="40" t="s">
        <v>1</v>
      </c>
      <c r="D15" s="15" t="s">
        <v>129</v>
      </c>
      <c r="E15">
        <v>2</v>
      </c>
      <c r="H15" s="13">
        <v>90</v>
      </c>
      <c r="J15">
        <v>94</v>
      </c>
    </row>
    <row r="16" spans="1:10" x14ac:dyDescent="0.35">
      <c r="A16" s="23" t="s">
        <v>29</v>
      </c>
      <c r="B16" s="40" t="s">
        <v>30</v>
      </c>
      <c r="D16" s="15">
        <v>30</v>
      </c>
      <c r="E16">
        <v>2</v>
      </c>
      <c r="H16" s="13" t="s">
        <v>151</v>
      </c>
      <c r="I16" t="s">
        <v>151</v>
      </c>
      <c r="J16" t="s">
        <v>151</v>
      </c>
    </row>
    <row r="17" spans="1:10" x14ac:dyDescent="0.35">
      <c r="A17" s="23" t="s">
        <v>35</v>
      </c>
      <c r="B17" s="40" t="s">
        <v>36</v>
      </c>
      <c r="D17" s="15">
        <v>250</v>
      </c>
      <c r="E17">
        <v>2</v>
      </c>
      <c r="H17" s="13">
        <v>18</v>
      </c>
      <c r="I17">
        <v>18</v>
      </c>
      <c r="J17">
        <v>18</v>
      </c>
    </row>
    <row r="18" spans="1:10" x14ac:dyDescent="0.35">
      <c r="A18" s="23" t="s">
        <v>33</v>
      </c>
      <c r="B18" s="40" t="s">
        <v>0</v>
      </c>
      <c r="D18" s="15"/>
      <c r="H18" s="13"/>
    </row>
    <row r="19" spans="1:10" x14ac:dyDescent="0.35">
      <c r="A19" s="23" t="s">
        <v>34</v>
      </c>
      <c r="B19" s="40"/>
      <c r="D19" s="15" t="s">
        <v>130</v>
      </c>
      <c r="E19">
        <v>2</v>
      </c>
      <c r="H19" s="13">
        <v>8.1</v>
      </c>
      <c r="I19">
        <v>8</v>
      </c>
      <c r="J19">
        <v>8</v>
      </c>
    </row>
    <row r="20" spans="1:10" x14ac:dyDescent="0.35">
      <c r="A20" s="23" t="s">
        <v>27</v>
      </c>
      <c r="B20" s="40" t="s">
        <v>28</v>
      </c>
      <c r="D20" s="15">
        <v>1.5</v>
      </c>
      <c r="E20">
        <v>2</v>
      </c>
      <c r="H20" s="13">
        <v>0.1</v>
      </c>
      <c r="I20">
        <v>0.14000000000000001</v>
      </c>
      <c r="J20">
        <v>0.18</v>
      </c>
    </row>
    <row r="21" spans="1:10" x14ac:dyDescent="0.35">
      <c r="A21" s="41" t="s">
        <v>112</v>
      </c>
      <c r="B21" s="40"/>
      <c r="D21" s="15"/>
      <c r="H21" s="13"/>
    </row>
    <row r="22" spans="1:10" x14ac:dyDescent="0.35">
      <c r="A22" s="42" t="s">
        <v>87</v>
      </c>
      <c r="B22" s="43" t="s">
        <v>1</v>
      </c>
      <c r="D22" s="15">
        <v>1.5</v>
      </c>
      <c r="E22">
        <v>2</v>
      </c>
      <c r="H22" s="13">
        <v>1.4</v>
      </c>
      <c r="J22">
        <v>1.4</v>
      </c>
    </row>
    <row r="23" spans="1:10" x14ac:dyDescent="0.35">
      <c r="A23" s="44" t="s">
        <v>90</v>
      </c>
      <c r="B23" s="45" t="s">
        <v>1</v>
      </c>
      <c r="D23" s="15">
        <v>250</v>
      </c>
      <c r="E23">
        <v>2</v>
      </c>
      <c r="H23" s="13">
        <v>3.5</v>
      </c>
      <c r="J23">
        <v>3.2</v>
      </c>
    </row>
    <row r="24" spans="1:10" x14ac:dyDescent="0.35">
      <c r="A24" s="23" t="s">
        <v>10</v>
      </c>
      <c r="B24" s="40" t="s">
        <v>7</v>
      </c>
      <c r="D24" s="15" t="s">
        <v>131</v>
      </c>
      <c r="E24" t="s">
        <v>169</v>
      </c>
      <c r="H24" s="13"/>
      <c r="J24">
        <v>3.4</v>
      </c>
    </row>
    <row r="25" spans="1:10" x14ac:dyDescent="0.35">
      <c r="A25" s="36" t="s">
        <v>8</v>
      </c>
      <c r="B25" s="40" t="s">
        <v>1</v>
      </c>
      <c r="D25" s="15">
        <v>200</v>
      </c>
      <c r="E25">
        <v>2</v>
      </c>
      <c r="H25" s="13" t="s">
        <v>146</v>
      </c>
      <c r="I25" t="s">
        <v>146</v>
      </c>
      <c r="J25" t="s">
        <v>146</v>
      </c>
    </row>
    <row r="26" spans="1:10" x14ac:dyDescent="0.35">
      <c r="A26" s="23" t="s">
        <v>9</v>
      </c>
      <c r="B26" s="40" t="s">
        <v>7</v>
      </c>
      <c r="D26" s="15">
        <v>10</v>
      </c>
      <c r="E26" t="s">
        <v>169</v>
      </c>
      <c r="H26" s="13"/>
      <c r="J26" t="s">
        <v>134</v>
      </c>
    </row>
    <row r="27" spans="1:10" x14ac:dyDescent="0.35">
      <c r="A27" s="36" t="s">
        <v>11</v>
      </c>
      <c r="B27" s="40" t="s">
        <v>7</v>
      </c>
      <c r="D27" s="15">
        <v>5</v>
      </c>
      <c r="E27" t="s">
        <v>169</v>
      </c>
      <c r="H27" s="13"/>
      <c r="J27">
        <v>0.19</v>
      </c>
    </row>
    <row r="28" spans="1:10" x14ac:dyDescent="0.35">
      <c r="A28" s="36" t="s">
        <v>15</v>
      </c>
      <c r="B28" s="40" t="s">
        <v>1</v>
      </c>
      <c r="D28" s="15">
        <v>2E-3</v>
      </c>
      <c r="E28">
        <v>2</v>
      </c>
      <c r="H28" s="13" t="s">
        <v>138</v>
      </c>
      <c r="I28" t="s">
        <v>138</v>
      </c>
      <c r="J28" t="s">
        <v>138</v>
      </c>
    </row>
    <row r="29" spans="1:10" x14ac:dyDescent="0.35">
      <c r="A29" s="36" t="s">
        <v>17</v>
      </c>
      <c r="B29" s="40" t="s">
        <v>1</v>
      </c>
      <c r="D29" s="15">
        <v>100</v>
      </c>
      <c r="E29">
        <v>2</v>
      </c>
      <c r="H29" s="13">
        <v>27</v>
      </c>
      <c r="J29">
        <v>27</v>
      </c>
    </row>
    <row r="30" spans="1:10" x14ac:dyDescent="0.35">
      <c r="A30" s="23" t="s">
        <v>16</v>
      </c>
      <c r="B30" s="40" t="s">
        <v>7</v>
      </c>
      <c r="D30" s="15">
        <v>0.5</v>
      </c>
      <c r="E30" t="s">
        <v>169</v>
      </c>
      <c r="H30" s="13"/>
      <c r="J30">
        <v>1.7999999999999999E-2</v>
      </c>
    </row>
    <row r="31" spans="1:10" x14ac:dyDescent="0.35">
      <c r="A31" s="36" t="s">
        <v>18</v>
      </c>
      <c r="B31" s="40" t="s">
        <v>1</v>
      </c>
      <c r="D31" s="15" t="s">
        <v>132</v>
      </c>
      <c r="E31">
        <v>2</v>
      </c>
      <c r="H31" s="13">
        <v>1.2</v>
      </c>
      <c r="J31">
        <v>1.3</v>
      </c>
    </row>
    <row r="32" spans="1:10" x14ac:dyDescent="0.35">
      <c r="A32" s="36" t="s">
        <v>19</v>
      </c>
      <c r="B32" s="40" t="s">
        <v>1</v>
      </c>
      <c r="D32" s="15">
        <v>2</v>
      </c>
      <c r="E32">
        <v>2</v>
      </c>
      <c r="H32" s="13" t="s">
        <v>142</v>
      </c>
      <c r="J32">
        <v>0.02</v>
      </c>
    </row>
    <row r="33" spans="1:10" x14ac:dyDescent="0.35">
      <c r="A33" s="36" t="s">
        <v>22</v>
      </c>
      <c r="B33" s="40" t="s">
        <v>1</v>
      </c>
      <c r="D33" s="15">
        <v>30</v>
      </c>
      <c r="E33">
        <v>2</v>
      </c>
      <c r="H33" s="13">
        <v>3.8</v>
      </c>
      <c r="J33">
        <v>4.2</v>
      </c>
    </row>
    <row r="34" spans="1:10" x14ac:dyDescent="0.35">
      <c r="A34" s="36" t="s">
        <v>23</v>
      </c>
      <c r="B34" s="40" t="s">
        <v>1</v>
      </c>
      <c r="D34" s="15">
        <v>0.05</v>
      </c>
      <c r="E34">
        <v>2</v>
      </c>
      <c r="H34" s="13" t="s">
        <v>142</v>
      </c>
      <c r="I34" t="s">
        <v>142</v>
      </c>
      <c r="J34" t="s">
        <v>142</v>
      </c>
    </row>
    <row r="35" spans="1:10" x14ac:dyDescent="0.35">
      <c r="A35" s="36" t="s">
        <v>24</v>
      </c>
      <c r="B35" s="40" t="s">
        <v>1</v>
      </c>
      <c r="D35" s="15">
        <v>200</v>
      </c>
      <c r="E35">
        <v>2</v>
      </c>
      <c r="H35" s="13">
        <v>5.2</v>
      </c>
      <c r="J35">
        <v>5</v>
      </c>
    </row>
    <row r="36" spans="1:10" x14ac:dyDescent="0.35">
      <c r="A36" s="36" t="s">
        <v>25</v>
      </c>
      <c r="B36" s="40" t="s">
        <v>7</v>
      </c>
      <c r="D36" s="15">
        <v>20</v>
      </c>
      <c r="E36">
        <v>2</v>
      </c>
      <c r="H36" s="13"/>
      <c r="J36" t="s">
        <v>152</v>
      </c>
    </row>
    <row r="37" spans="1:10" x14ac:dyDescent="0.35">
      <c r="A37" s="36" t="s">
        <v>113</v>
      </c>
      <c r="B37" s="40" t="s">
        <v>114</v>
      </c>
      <c r="D37" s="15">
        <v>100</v>
      </c>
      <c r="E37" t="s">
        <v>169</v>
      </c>
      <c r="H37" s="13"/>
      <c r="J37">
        <v>54.7</v>
      </c>
    </row>
    <row r="38" spans="1:10" x14ac:dyDescent="0.35">
      <c r="A38" s="23" t="s">
        <v>26</v>
      </c>
      <c r="B38" s="40" t="s">
        <v>7</v>
      </c>
      <c r="D38" s="15">
        <v>20</v>
      </c>
      <c r="E38" t="s">
        <v>169</v>
      </c>
      <c r="H38" s="13"/>
    </row>
    <row r="39" spans="1:10" x14ac:dyDescent="0.35">
      <c r="A39" s="23" t="s">
        <v>12</v>
      </c>
      <c r="B39" s="40" t="s">
        <v>1</v>
      </c>
      <c r="D39" s="15">
        <v>1.5</v>
      </c>
      <c r="E39" t="s">
        <v>169</v>
      </c>
      <c r="H39" s="13"/>
      <c r="J39" t="s">
        <v>136</v>
      </c>
    </row>
    <row r="40" spans="1:10" x14ac:dyDescent="0.35">
      <c r="A40" s="23" t="s">
        <v>20</v>
      </c>
      <c r="B40" s="40" t="s">
        <v>7</v>
      </c>
      <c r="D40" s="15">
        <v>25</v>
      </c>
      <c r="E40" t="s">
        <v>169</v>
      </c>
      <c r="H40" s="13"/>
      <c r="J40">
        <v>5.0999999999999997E-2</v>
      </c>
    </row>
    <row r="41" spans="1:10" x14ac:dyDescent="0.35">
      <c r="A41" s="23" t="s">
        <v>21</v>
      </c>
      <c r="B41" s="40" t="s">
        <v>7</v>
      </c>
      <c r="D41" s="17">
        <v>1</v>
      </c>
      <c r="E41" t="s">
        <v>169</v>
      </c>
      <c r="H41" s="13"/>
      <c r="J41" t="s">
        <v>134</v>
      </c>
    </row>
    <row r="42" spans="1:10" x14ac:dyDescent="0.35">
      <c r="A42" s="23"/>
      <c r="B42" s="40"/>
      <c r="D42" s="15"/>
      <c r="H42" s="13"/>
    </row>
    <row r="43" spans="1:10" x14ac:dyDescent="0.35">
      <c r="A43" s="41" t="s">
        <v>115</v>
      </c>
      <c r="D43" s="15"/>
      <c r="H43" s="13"/>
    </row>
    <row r="44" spans="1:10" x14ac:dyDescent="0.35">
      <c r="A44" s="23" t="s">
        <v>39</v>
      </c>
      <c r="B44" s="40" t="s">
        <v>1</v>
      </c>
      <c r="D44" s="15">
        <v>0.5</v>
      </c>
      <c r="E44">
        <v>2</v>
      </c>
      <c r="H44" s="13" t="s">
        <v>149</v>
      </c>
      <c r="I44" t="s">
        <v>149</v>
      </c>
      <c r="J44">
        <v>6.0000000000000001E-3</v>
      </c>
    </row>
    <row r="45" spans="1:10" x14ac:dyDescent="0.35">
      <c r="A45" s="23" t="s">
        <v>89</v>
      </c>
      <c r="B45" s="40" t="s">
        <v>1</v>
      </c>
      <c r="D45" s="15">
        <v>50</v>
      </c>
      <c r="E45">
        <v>2</v>
      </c>
      <c r="H45" s="13" t="s">
        <v>150</v>
      </c>
      <c r="J45" t="s">
        <v>150</v>
      </c>
    </row>
    <row r="46" spans="1:10" x14ac:dyDescent="0.35">
      <c r="A46" s="23" t="s">
        <v>41</v>
      </c>
      <c r="B46" s="40" t="s">
        <v>1</v>
      </c>
      <c r="D46" s="15">
        <v>0.5</v>
      </c>
      <c r="E46">
        <v>2</v>
      </c>
      <c r="H46" s="13" t="s">
        <v>137</v>
      </c>
      <c r="J46" s="13" t="s">
        <v>137</v>
      </c>
    </row>
    <row r="47" spans="1:10" x14ac:dyDescent="0.35">
      <c r="A47" s="46" t="s">
        <v>88</v>
      </c>
      <c r="B47" s="45" t="s">
        <v>1</v>
      </c>
      <c r="D47" s="15" t="s">
        <v>132</v>
      </c>
      <c r="E47">
        <v>2</v>
      </c>
      <c r="H47" s="13" t="s">
        <v>134</v>
      </c>
      <c r="J47" s="23" t="s">
        <v>147</v>
      </c>
    </row>
    <row r="48" spans="1:10" x14ac:dyDescent="0.35">
      <c r="A48" s="23" t="s">
        <v>91</v>
      </c>
      <c r="B48" s="40" t="s">
        <v>1</v>
      </c>
      <c r="D48" s="15">
        <v>250</v>
      </c>
      <c r="E48">
        <v>2</v>
      </c>
      <c r="H48" s="13">
        <v>11</v>
      </c>
      <c r="J48">
        <v>12</v>
      </c>
    </row>
    <row r="49" spans="1:10" x14ac:dyDescent="0.35">
      <c r="A49" s="23" t="s">
        <v>116</v>
      </c>
      <c r="B49" s="47" t="s">
        <v>7</v>
      </c>
      <c r="D49" s="15">
        <v>0.5</v>
      </c>
      <c r="E49" t="s">
        <v>169</v>
      </c>
      <c r="H49" s="13"/>
      <c r="J49" s="23" t="s">
        <v>138</v>
      </c>
    </row>
    <row r="50" spans="1:10" x14ac:dyDescent="0.35">
      <c r="A50" s="23" t="s">
        <v>43</v>
      </c>
      <c r="B50" s="40" t="s">
        <v>1</v>
      </c>
      <c r="D50" s="15">
        <v>0.05</v>
      </c>
      <c r="E50" t="s">
        <v>169</v>
      </c>
      <c r="H50" s="13"/>
      <c r="J50" s="23" t="s">
        <v>139</v>
      </c>
    </row>
    <row r="51" spans="1:10" x14ac:dyDescent="0.35">
      <c r="A51" s="23" t="s">
        <v>54</v>
      </c>
      <c r="B51" s="40" t="s">
        <v>7</v>
      </c>
      <c r="D51" s="15">
        <v>10</v>
      </c>
      <c r="E51" t="s">
        <v>169</v>
      </c>
      <c r="H51" s="13"/>
      <c r="J51" s="23" t="s">
        <v>140</v>
      </c>
    </row>
    <row r="52" spans="1:10" x14ac:dyDescent="0.35">
      <c r="D52" s="15"/>
      <c r="H52" s="13"/>
    </row>
    <row r="53" spans="1:10" x14ac:dyDescent="0.35">
      <c r="A53" s="36" t="s">
        <v>96</v>
      </c>
      <c r="B53" s="40" t="s">
        <v>7</v>
      </c>
      <c r="C53" t="s">
        <v>118</v>
      </c>
      <c r="D53" s="15">
        <v>100</v>
      </c>
      <c r="E53" t="s">
        <v>169</v>
      </c>
      <c r="H53" s="13"/>
      <c r="J53" s="23" t="s">
        <v>141</v>
      </c>
    </row>
    <row r="54" spans="1:10" x14ac:dyDescent="0.35">
      <c r="A54" s="36" t="s">
        <v>99</v>
      </c>
      <c r="B54" s="40" t="s">
        <v>7</v>
      </c>
      <c r="C54" t="s">
        <v>118</v>
      </c>
      <c r="D54" s="15">
        <v>10</v>
      </c>
      <c r="E54" t="s">
        <v>169</v>
      </c>
      <c r="H54" s="13"/>
      <c r="J54" s="23" t="s">
        <v>135</v>
      </c>
    </row>
    <row r="55" spans="1:10" x14ac:dyDescent="0.35">
      <c r="A55" s="23" t="s">
        <v>106</v>
      </c>
      <c r="B55" s="40" t="s">
        <v>7</v>
      </c>
      <c r="C55" t="s">
        <v>120</v>
      </c>
      <c r="D55" s="15">
        <v>0.1</v>
      </c>
      <c r="E55" t="s">
        <v>169</v>
      </c>
      <c r="H55" s="13"/>
      <c r="J55" s="23" t="s">
        <v>142</v>
      </c>
    </row>
    <row r="56" spans="1:10" x14ac:dyDescent="0.35">
      <c r="A56" s="48" t="s">
        <v>13</v>
      </c>
      <c r="B56" s="49" t="s">
        <v>14</v>
      </c>
      <c r="C56" s="4" t="s">
        <v>122</v>
      </c>
      <c r="D56" s="20" t="s">
        <v>126</v>
      </c>
      <c r="E56" s="4">
        <v>2</v>
      </c>
      <c r="F56" s="4"/>
      <c r="G56" s="4"/>
      <c r="H56" s="21">
        <v>4.5999999999999996</v>
      </c>
      <c r="J56">
        <v>4.7</v>
      </c>
    </row>
  </sheetData>
  <mergeCells count="1">
    <mergeCell ref="B1:E1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9" tint="0.59999389629810485"/>
  </sheetPr>
  <dimension ref="A1:J56"/>
  <sheetViews>
    <sheetView workbookViewId="0">
      <selection activeCell="A13" activeCellId="4" sqref="A4:XFD4 A5:XFD5 A10:XFD10 A12:XFD12 A13:XFD13"/>
    </sheetView>
  </sheetViews>
  <sheetFormatPr defaultRowHeight="14.5" x14ac:dyDescent="0.35"/>
  <cols>
    <col min="1" max="1" width="23.54296875" customWidth="1"/>
    <col min="2" max="2" width="14.81640625" customWidth="1"/>
    <col min="3" max="3" width="20.1796875" customWidth="1"/>
    <col min="4" max="4" width="16.7265625" customWidth="1"/>
    <col min="5" max="5" width="21.54296875" customWidth="1"/>
    <col min="8" max="8" width="18.1796875" customWidth="1"/>
    <col min="9" max="9" width="17.1796875" customWidth="1"/>
  </cols>
  <sheetData>
    <row r="1" spans="1:10" ht="18.5" x14ac:dyDescent="0.45">
      <c r="A1" t="s">
        <v>49</v>
      </c>
      <c r="B1" s="93">
        <v>2024</v>
      </c>
      <c r="C1" s="93"/>
      <c r="D1" s="93"/>
      <c r="E1" s="93"/>
    </row>
    <row r="2" spans="1:10" x14ac:dyDescent="0.35">
      <c r="A2" s="3" t="s">
        <v>50</v>
      </c>
      <c r="B2" s="3" t="s">
        <v>44</v>
      </c>
      <c r="C2" s="3" t="s">
        <v>45</v>
      </c>
      <c r="D2" s="3" t="s">
        <v>46</v>
      </c>
      <c r="E2" s="3" t="s">
        <v>47</v>
      </c>
      <c r="G2">
        <v>2022</v>
      </c>
      <c r="H2">
        <v>2023</v>
      </c>
      <c r="I2">
        <v>2024</v>
      </c>
      <c r="J2">
        <v>2025</v>
      </c>
    </row>
    <row r="3" spans="1:10" x14ac:dyDescent="0.35">
      <c r="A3" s="4" t="s">
        <v>48</v>
      </c>
    </row>
    <row r="4" spans="1:10" x14ac:dyDescent="0.35">
      <c r="A4" s="1"/>
      <c r="B4" s="2"/>
      <c r="D4" s="15"/>
      <c r="H4" s="13"/>
      <c r="I4" s="13"/>
    </row>
    <row r="5" spans="1:10" x14ac:dyDescent="0.35">
      <c r="A5" s="1"/>
      <c r="B5" s="2"/>
      <c r="D5" s="14"/>
      <c r="H5" s="13"/>
      <c r="I5" s="13"/>
    </row>
    <row r="6" spans="1:10" ht="43.5" x14ac:dyDescent="0.35">
      <c r="A6" s="1" t="s">
        <v>52</v>
      </c>
      <c r="B6" s="2" t="s">
        <v>3</v>
      </c>
      <c r="D6" s="14" t="s">
        <v>127</v>
      </c>
      <c r="E6">
        <v>3</v>
      </c>
      <c r="H6" s="13" t="s">
        <v>144</v>
      </c>
      <c r="I6" s="13" t="s">
        <v>144</v>
      </c>
      <c r="J6">
        <v>2</v>
      </c>
    </row>
    <row r="7" spans="1:10" x14ac:dyDescent="0.35">
      <c r="A7" s="1" t="s">
        <v>53</v>
      </c>
      <c r="B7" s="2" t="s">
        <v>2</v>
      </c>
      <c r="D7" s="15" t="s">
        <v>128</v>
      </c>
      <c r="E7">
        <v>3</v>
      </c>
      <c r="H7" s="23" t="s">
        <v>144</v>
      </c>
      <c r="I7" s="23" t="s">
        <v>144</v>
      </c>
    </row>
    <row r="8" spans="1:10" x14ac:dyDescent="0.35">
      <c r="A8" s="1" t="s">
        <v>4</v>
      </c>
      <c r="B8" s="2" t="s">
        <v>2</v>
      </c>
      <c r="D8" s="15" t="s">
        <v>128</v>
      </c>
      <c r="E8">
        <v>3</v>
      </c>
      <c r="H8" s="23" t="s">
        <v>144</v>
      </c>
      <c r="I8" s="23" t="s">
        <v>144</v>
      </c>
      <c r="J8" s="13" t="s">
        <v>144</v>
      </c>
    </row>
    <row r="9" spans="1:10" x14ac:dyDescent="0.35">
      <c r="A9" s="1" t="s">
        <v>5</v>
      </c>
      <c r="B9" s="2" t="s">
        <v>2</v>
      </c>
      <c r="D9" s="15" t="s">
        <v>128</v>
      </c>
      <c r="E9">
        <v>3</v>
      </c>
      <c r="H9" s="23" t="s">
        <v>144</v>
      </c>
      <c r="I9" s="23" t="s">
        <v>144</v>
      </c>
      <c r="J9" s="13" t="s">
        <v>144</v>
      </c>
    </row>
    <row r="10" spans="1:10" x14ac:dyDescent="0.35">
      <c r="A10" s="1"/>
      <c r="B10" s="2"/>
      <c r="D10" s="15"/>
      <c r="H10" s="13"/>
      <c r="I10" s="13"/>
      <c r="J10" s="13"/>
    </row>
    <row r="11" spans="1:10" x14ac:dyDescent="0.35">
      <c r="A11" s="1" t="s">
        <v>6</v>
      </c>
      <c r="B11" s="2" t="s">
        <v>2</v>
      </c>
      <c r="D11" s="15" t="s">
        <v>128</v>
      </c>
      <c r="E11">
        <v>3</v>
      </c>
      <c r="H11" s="23" t="s">
        <v>144</v>
      </c>
      <c r="I11" s="23" t="s">
        <v>144</v>
      </c>
      <c r="J11" s="13" t="s">
        <v>144</v>
      </c>
    </row>
    <row r="12" spans="1:10" x14ac:dyDescent="0.35">
      <c r="A12" s="1"/>
      <c r="B12" s="2"/>
      <c r="D12" s="15"/>
      <c r="H12" s="13"/>
      <c r="I12" s="13"/>
    </row>
    <row r="13" spans="1:10" x14ac:dyDescent="0.35">
      <c r="A13" s="1"/>
      <c r="B13" s="2"/>
      <c r="D13" s="15"/>
      <c r="H13" s="13"/>
      <c r="I13" s="13"/>
    </row>
    <row r="14" spans="1:10" x14ac:dyDescent="0.35">
      <c r="A14" s="9" t="s">
        <v>111</v>
      </c>
      <c r="B14" s="2"/>
      <c r="D14" s="15"/>
      <c r="H14" s="13"/>
      <c r="I14" s="13"/>
    </row>
    <row r="15" spans="1:10" x14ac:dyDescent="0.35">
      <c r="A15" s="1" t="s">
        <v>37</v>
      </c>
      <c r="B15" s="2" t="s">
        <v>1</v>
      </c>
      <c r="D15" s="15" t="s">
        <v>129</v>
      </c>
      <c r="E15">
        <v>3</v>
      </c>
      <c r="H15" s="13">
        <v>64</v>
      </c>
      <c r="I15" s="13">
        <v>74</v>
      </c>
      <c r="J15">
        <v>70</v>
      </c>
    </row>
    <row r="16" spans="1:10" x14ac:dyDescent="0.35">
      <c r="A16" s="1" t="s">
        <v>29</v>
      </c>
      <c r="B16" s="2" t="s">
        <v>30</v>
      </c>
      <c r="D16" s="15">
        <v>30</v>
      </c>
      <c r="E16">
        <v>3</v>
      </c>
      <c r="H16" s="13" t="s">
        <v>151</v>
      </c>
      <c r="I16" s="13" t="s">
        <v>151</v>
      </c>
      <c r="J16" s="13" t="s">
        <v>151</v>
      </c>
    </row>
    <row r="17" spans="1:10" x14ac:dyDescent="0.35">
      <c r="A17" s="1" t="s">
        <v>35</v>
      </c>
      <c r="B17" s="2" t="s">
        <v>36</v>
      </c>
      <c r="D17" s="15">
        <v>250</v>
      </c>
      <c r="E17">
        <v>3</v>
      </c>
      <c r="H17" s="13">
        <v>11</v>
      </c>
      <c r="I17" s="13">
        <v>12</v>
      </c>
      <c r="J17">
        <v>11</v>
      </c>
    </row>
    <row r="18" spans="1:10" x14ac:dyDescent="0.35">
      <c r="A18" s="1" t="s">
        <v>33</v>
      </c>
      <c r="B18" s="2" t="s">
        <v>0</v>
      </c>
      <c r="D18" s="15"/>
      <c r="H18" s="13"/>
      <c r="I18" s="13"/>
    </row>
    <row r="19" spans="1:10" x14ac:dyDescent="0.35">
      <c r="A19" s="1" t="s">
        <v>34</v>
      </c>
      <c r="B19" s="2"/>
      <c r="D19" s="16" t="s">
        <v>130</v>
      </c>
      <c r="E19">
        <v>3</v>
      </c>
      <c r="H19" s="13">
        <v>8.1</v>
      </c>
      <c r="I19" s="13">
        <v>8</v>
      </c>
      <c r="J19">
        <v>7.9</v>
      </c>
    </row>
    <row r="20" spans="1:10" x14ac:dyDescent="0.35">
      <c r="A20" s="1" t="s">
        <v>27</v>
      </c>
      <c r="B20" s="2" t="s">
        <v>28</v>
      </c>
      <c r="D20" s="15">
        <v>1.5</v>
      </c>
      <c r="E20">
        <v>3</v>
      </c>
      <c r="H20" s="13" t="s">
        <v>155</v>
      </c>
      <c r="I20" s="13">
        <v>0.13</v>
      </c>
      <c r="J20" s="13" t="s">
        <v>155</v>
      </c>
    </row>
    <row r="21" spans="1:10" x14ac:dyDescent="0.35">
      <c r="A21" s="9" t="s">
        <v>112</v>
      </c>
      <c r="B21" s="2"/>
      <c r="D21" s="15"/>
      <c r="H21" s="13"/>
      <c r="I21" s="13"/>
    </row>
    <row r="22" spans="1:10" x14ac:dyDescent="0.35">
      <c r="A22" s="10" t="s">
        <v>87</v>
      </c>
      <c r="B22" s="7" t="s">
        <v>1</v>
      </c>
      <c r="D22" s="15">
        <v>1.5</v>
      </c>
      <c r="E22">
        <v>1</v>
      </c>
      <c r="H22" s="13">
        <v>0.28000000000000003</v>
      </c>
      <c r="I22" s="13">
        <v>0.26</v>
      </c>
      <c r="J22" s="13">
        <v>0.26</v>
      </c>
    </row>
    <row r="23" spans="1:10" x14ac:dyDescent="0.35">
      <c r="A23" s="11" t="s">
        <v>90</v>
      </c>
      <c r="B23" s="8" t="s">
        <v>1</v>
      </c>
      <c r="D23" s="15">
        <v>250</v>
      </c>
      <c r="E23">
        <v>1</v>
      </c>
      <c r="H23" s="13">
        <v>1.5</v>
      </c>
      <c r="I23" s="13">
        <v>1.4</v>
      </c>
      <c r="J23">
        <v>1.4</v>
      </c>
    </row>
    <row r="24" spans="1:10" x14ac:dyDescent="0.35">
      <c r="A24" s="1" t="s">
        <v>10</v>
      </c>
      <c r="B24" s="2" t="s">
        <v>7</v>
      </c>
      <c r="D24" s="15" t="s">
        <v>131</v>
      </c>
      <c r="E24">
        <v>1</v>
      </c>
      <c r="H24" s="13">
        <v>0.44</v>
      </c>
      <c r="I24" s="13">
        <v>0.56000000000000005</v>
      </c>
      <c r="J24" s="23">
        <v>0.54</v>
      </c>
    </row>
    <row r="25" spans="1:10" x14ac:dyDescent="0.35">
      <c r="A25" s="5" t="s">
        <v>8</v>
      </c>
      <c r="B25" s="2" t="s">
        <v>1</v>
      </c>
      <c r="D25" s="15">
        <v>200</v>
      </c>
      <c r="E25">
        <v>5</v>
      </c>
      <c r="H25" s="13" t="s">
        <v>156</v>
      </c>
      <c r="I25" s="13" t="s">
        <v>146</v>
      </c>
      <c r="J25" s="13" t="s">
        <v>146</v>
      </c>
    </row>
    <row r="26" spans="1:10" x14ac:dyDescent="0.35">
      <c r="A26" s="1" t="s">
        <v>9</v>
      </c>
      <c r="B26" s="2" t="s">
        <v>7</v>
      </c>
      <c r="D26" s="15">
        <v>10</v>
      </c>
      <c r="E26">
        <v>1</v>
      </c>
      <c r="H26" s="13" t="s">
        <v>134</v>
      </c>
      <c r="I26" s="13" t="s">
        <v>134</v>
      </c>
      <c r="J26" s="13" t="s">
        <v>134</v>
      </c>
    </row>
    <row r="27" spans="1:10" x14ac:dyDescent="0.35">
      <c r="A27" s="5" t="s">
        <v>11</v>
      </c>
      <c r="B27" s="2" t="s">
        <v>7</v>
      </c>
      <c r="D27" s="15">
        <v>5</v>
      </c>
      <c r="E27">
        <v>1</v>
      </c>
      <c r="H27" s="13">
        <v>0.11</v>
      </c>
      <c r="I27" s="13">
        <v>0.16</v>
      </c>
      <c r="J27" s="23">
        <v>0.14000000000000001</v>
      </c>
    </row>
    <row r="28" spans="1:10" x14ac:dyDescent="0.35">
      <c r="A28" s="5" t="s">
        <v>15</v>
      </c>
      <c r="B28" s="2" t="s">
        <v>1</v>
      </c>
      <c r="D28" s="15">
        <v>2E-3</v>
      </c>
      <c r="E28">
        <v>5</v>
      </c>
      <c r="H28" s="13" t="s">
        <v>138</v>
      </c>
      <c r="I28" s="13" t="s">
        <v>138</v>
      </c>
      <c r="J28" s="13" t="s">
        <v>138</v>
      </c>
    </row>
    <row r="29" spans="1:10" x14ac:dyDescent="0.35">
      <c r="A29" s="5" t="s">
        <v>17</v>
      </c>
      <c r="B29" s="2" t="s">
        <v>1</v>
      </c>
      <c r="D29" s="15">
        <v>100</v>
      </c>
      <c r="E29">
        <v>1</v>
      </c>
      <c r="H29" s="13">
        <v>16</v>
      </c>
      <c r="I29" s="13">
        <v>18</v>
      </c>
      <c r="J29">
        <v>16</v>
      </c>
    </row>
    <row r="30" spans="1:10" x14ac:dyDescent="0.35">
      <c r="A30" s="1" t="s">
        <v>16</v>
      </c>
      <c r="B30" s="2" t="s">
        <v>7</v>
      </c>
      <c r="D30" s="15">
        <v>0.5</v>
      </c>
      <c r="E30">
        <v>1</v>
      </c>
      <c r="H30" s="13" t="s">
        <v>139</v>
      </c>
      <c r="I30" s="13" t="s">
        <v>139</v>
      </c>
      <c r="J30" s="13" t="s">
        <v>139</v>
      </c>
    </row>
    <row r="31" spans="1:10" x14ac:dyDescent="0.35">
      <c r="A31" s="5" t="s">
        <v>18</v>
      </c>
      <c r="B31" s="2" t="s">
        <v>1</v>
      </c>
      <c r="D31" s="15" t="s">
        <v>132</v>
      </c>
      <c r="E31">
        <v>1</v>
      </c>
      <c r="H31" s="13">
        <v>1.2</v>
      </c>
      <c r="I31" s="13">
        <v>1.3</v>
      </c>
      <c r="J31">
        <v>1.3</v>
      </c>
    </row>
    <row r="32" spans="1:10" x14ac:dyDescent="0.35">
      <c r="A32" s="5" t="s">
        <v>19</v>
      </c>
      <c r="B32" s="2" t="s">
        <v>1</v>
      </c>
      <c r="D32" s="15">
        <v>2</v>
      </c>
      <c r="E32">
        <v>1</v>
      </c>
      <c r="H32" s="13" t="s">
        <v>159</v>
      </c>
      <c r="I32" s="13" t="s">
        <v>142</v>
      </c>
      <c r="J32" s="13" t="s">
        <v>142</v>
      </c>
    </row>
    <row r="33" spans="1:10" x14ac:dyDescent="0.35">
      <c r="A33" s="5" t="s">
        <v>22</v>
      </c>
      <c r="B33" s="2" t="s">
        <v>1</v>
      </c>
      <c r="D33" s="15">
        <v>30</v>
      </c>
      <c r="E33">
        <v>1</v>
      </c>
      <c r="H33" s="13">
        <v>3.4</v>
      </c>
      <c r="I33" s="13">
        <v>3.5</v>
      </c>
      <c r="J33">
        <v>3.4</v>
      </c>
    </row>
    <row r="34" spans="1:10" x14ac:dyDescent="0.35">
      <c r="A34" s="5" t="s">
        <v>23</v>
      </c>
      <c r="B34" s="2" t="s">
        <v>1</v>
      </c>
      <c r="D34" s="15">
        <v>0.05</v>
      </c>
      <c r="E34">
        <v>5</v>
      </c>
      <c r="H34" s="13" t="s">
        <v>159</v>
      </c>
      <c r="I34" s="13" t="s">
        <v>142</v>
      </c>
      <c r="J34" s="13" t="s">
        <v>142</v>
      </c>
    </row>
    <row r="35" spans="1:10" x14ac:dyDescent="0.35">
      <c r="A35" s="5" t="s">
        <v>24</v>
      </c>
      <c r="B35" s="2" t="s">
        <v>1</v>
      </c>
      <c r="D35" s="15">
        <v>200</v>
      </c>
      <c r="E35">
        <v>1</v>
      </c>
      <c r="H35" s="13">
        <v>2.4</v>
      </c>
      <c r="I35" s="13">
        <v>2.4</v>
      </c>
      <c r="J35" s="13">
        <v>2.4</v>
      </c>
    </row>
    <row r="36" spans="1:10" x14ac:dyDescent="0.35">
      <c r="A36" s="5" t="s">
        <v>25</v>
      </c>
      <c r="B36" s="2" t="s">
        <v>7</v>
      </c>
      <c r="D36" s="15">
        <v>20</v>
      </c>
      <c r="E36">
        <v>1</v>
      </c>
      <c r="H36" s="13" t="s">
        <v>175</v>
      </c>
      <c r="I36" s="13" t="s">
        <v>152</v>
      </c>
      <c r="J36" s="13" t="s">
        <v>152</v>
      </c>
    </row>
    <row r="37" spans="1:10" x14ac:dyDescent="0.35">
      <c r="A37" s="5" t="s">
        <v>113</v>
      </c>
      <c r="B37" s="2" t="s">
        <v>114</v>
      </c>
      <c r="D37" s="15">
        <v>100</v>
      </c>
      <c r="E37">
        <v>1</v>
      </c>
      <c r="H37" s="13"/>
      <c r="I37" s="13"/>
    </row>
    <row r="38" spans="1:10" x14ac:dyDescent="0.35">
      <c r="A38" s="1" t="s">
        <v>26</v>
      </c>
      <c r="B38" s="2" t="s">
        <v>7</v>
      </c>
      <c r="D38" s="15">
        <v>20</v>
      </c>
      <c r="E38">
        <v>1</v>
      </c>
      <c r="H38" s="13" t="s">
        <v>135</v>
      </c>
      <c r="I38" s="13" t="s">
        <v>135</v>
      </c>
      <c r="J38" s="13" t="s">
        <v>135</v>
      </c>
    </row>
    <row r="39" spans="1:10" x14ac:dyDescent="0.35">
      <c r="A39" s="1" t="s">
        <v>12</v>
      </c>
      <c r="B39" s="2" t="s">
        <v>1</v>
      </c>
      <c r="D39" s="15">
        <v>1.5</v>
      </c>
      <c r="E39">
        <v>1</v>
      </c>
      <c r="H39" s="13" t="s">
        <v>136</v>
      </c>
      <c r="I39" s="13" t="s">
        <v>136</v>
      </c>
      <c r="J39" s="13" t="s">
        <v>136</v>
      </c>
    </row>
    <row r="40" spans="1:10" x14ac:dyDescent="0.35">
      <c r="A40" s="1" t="s">
        <v>20</v>
      </c>
      <c r="B40" s="2" t="s">
        <v>7</v>
      </c>
      <c r="D40" s="15">
        <v>25</v>
      </c>
      <c r="E40">
        <v>1</v>
      </c>
      <c r="H40" s="13" t="s">
        <v>138</v>
      </c>
      <c r="I40" s="13">
        <v>6.2E-2</v>
      </c>
      <c r="J40" s="23">
        <v>7.6999999999999999E-2</v>
      </c>
    </row>
    <row r="41" spans="1:10" x14ac:dyDescent="0.35">
      <c r="A41" s="1" t="s">
        <v>21</v>
      </c>
      <c r="B41" s="2" t="s">
        <v>7</v>
      </c>
      <c r="D41" s="17">
        <v>1</v>
      </c>
      <c r="E41">
        <v>1</v>
      </c>
      <c r="H41" s="13" t="s">
        <v>134</v>
      </c>
      <c r="I41" s="13" t="s">
        <v>134</v>
      </c>
      <c r="J41" s="23" t="s">
        <v>134</v>
      </c>
    </row>
    <row r="42" spans="1:10" x14ac:dyDescent="0.35">
      <c r="A42" s="1"/>
      <c r="B42" s="2"/>
      <c r="D42" s="15"/>
      <c r="E42">
        <v>1</v>
      </c>
      <c r="H42" s="13"/>
      <c r="I42" s="13"/>
    </row>
    <row r="43" spans="1:10" x14ac:dyDescent="0.35">
      <c r="A43" s="9" t="s">
        <v>115</v>
      </c>
      <c r="D43" s="15"/>
      <c r="H43" s="13"/>
      <c r="I43" s="13"/>
    </row>
    <row r="44" spans="1:10" x14ac:dyDescent="0.35">
      <c r="A44" s="1" t="s">
        <v>39</v>
      </c>
      <c r="B44" s="2" t="s">
        <v>1</v>
      </c>
      <c r="D44" s="15">
        <v>0.5</v>
      </c>
      <c r="E44">
        <v>5</v>
      </c>
      <c r="H44" s="13" t="s">
        <v>149</v>
      </c>
      <c r="I44" s="13" t="s">
        <v>149</v>
      </c>
      <c r="J44" s="13" t="s">
        <v>149</v>
      </c>
    </row>
    <row r="45" spans="1:10" x14ac:dyDescent="0.35">
      <c r="A45" s="1" t="s">
        <v>89</v>
      </c>
      <c r="B45" s="2" t="s">
        <v>1</v>
      </c>
      <c r="D45" s="15">
        <v>50</v>
      </c>
      <c r="E45">
        <v>5</v>
      </c>
      <c r="H45" s="13" t="s">
        <v>150</v>
      </c>
      <c r="I45" s="13" t="s">
        <v>150</v>
      </c>
      <c r="J45" s="13" t="s">
        <v>150</v>
      </c>
    </row>
    <row r="46" spans="1:10" x14ac:dyDescent="0.35">
      <c r="A46" s="1" t="s">
        <v>41</v>
      </c>
      <c r="B46" s="2" t="s">
        <v>1</v>
      </c>
      <c r="D46" s="15">
        <v>0.5</v>
      </c>
      <c r="E46">
        <v>5</v>
      </c>
      <c r="H46" s="13" t="s">
        <v>137</v>
      </c>
      <c r="I46" s="13" t="s">
        <v>137</v>
      </c>
      <c r="J46" s="13" t="s">
        <v>137</v>
      </c>
    </row>
    <row r="47" spans="1:10" x14ac:dyDescent="0.35">
      <c r="A47" s="6" t="s">
        <v>88</v>
      </c>
      <c r="B47" s="8" t="s">
        <v>1</v>
      </c>
      <c r="D47" s="15" t="s">
        <v>132</v>
      </c>
      <c r="E47">
        <v>5</v>
      </c>
      <c r="H47" s="13" t="s">
        <v>134</v>
      </c>
      <c r="I47" s="13" t="s">
        <v>134</v>
      </c>
      <c r="J47" s="23" t="s">
        <v>147</v>
      </c>
    </row>
    <row r="48" spans="1:10" x14ac:dyDescent="0.35">
      <c r="A48" s="1" t="s">
        <v>91</v>
      </c>
      <c r="B48" s="2" t="s">
        <v>1</v>
      </c>
      <c r="D48" s="15">
        <v>250</v>
      </c>
      <c r="E48">
        <v>5</v>
      </c>
      <c r="H48" s="13">
        <v>4.2</v>
      </c>
      <c r="I48" s="13">
        <v>3.8</v>
      </c>
      <c r="J48" s="23">
        <v>3.7</v>
      </c>
    </row>
    <row r="49" spans="1:10" x14ac:dyDescent="0.35">
      <c r="A49" s="1" t="s">
        <v>116</v>
      </c>
      <c r="B49" s="12" t="s">
        <v>7</v>
      </c>
      <c r="D49" s="15">
        <v>0.5</v>
      </c>
      <c r="E49">
        <v>1</v>
      </c>
      <c r="H49" s="13" t="s">
        <v>138</v>
      </c>
      <c r="I49" s="13" t="s">
        <v>138</v>
      </c>
      <c r="J49" s="23" t="s">
        <v>138</v>
      </c>
    </row>
    <row r="50" spans="1:10" x14ac:dyDescent="0.35">
      <c r="A50" s="1" t="s">
        <v>43</v>
      </c>
      <c r="B50" s="2" t="s">
        <v>1</v>
      </c>
      <c r="D50" s="15">
        <v>0.05</v>
      </c>
      <c r="E50">
        <v>1</v>
      </c>
      <c r="H50" s="13" t="s">
        <v>176</v>
      </c>
      <c r="I50" s="13" t="s">
        <v>139</v>
      </c>
      <c r="J50" s="13" t="s">
        <v>139</v>
      </c>
    </row>
    <row r="51" spans="1:10" x14ac:dyDescent="0.35">
      <c r="A51" s="1" t="s">
        <v>54</v>
      </c>
      <c r="B51" s="2" t="s">
        <v>7</v>
      </c>
      <c r="D51" s="15">
        <v>10</v>
      </c>
      <c r="E51">
        <v>1</v>
      </c>
      <c r="H51" s="13" t="s">
        <v>140</v>
      </c>
      <c r="I51" s="13" t="s">
        <v>140</v>
      </c>
      <c r="J51" s="13" t="s">
        <v>140</v>
      </c>
    </row>
    <row r="52" spans="1:10" x14ac:dyDescent="0.35">
      <c r="D52" s="15"/>
      <c r="H52" s="13"/>
      <c r="I52" s="13"/>
    </row>
    <row r="53" spans="1:10" x14ac:dyDescent="0.35">
      <c r="A53" s="5" t="s">
        <v>96</v>
      </c>
      <c r="B53" s="2" t="s">
        <v>7</v>
      </c>
      <c r="C53" t="s">
        <v>118</v>
      </c>
      <c r="D53" s="15">
        <v>100</v>
      </c>
      <c r="E53">
        <v>1</v>
      </c>
      <c r="H53" s="13" t="s">
        <v>141</v>
      </c>
      <c r="I53" s="13" t="s">
        <v>141</v>
      </c>
      <c r="J53" s="13" t="s">
        <v>141</v>
      </c>
    </row>
    <row r="54" spans="1:10" x14ac:dyDescent="0.35">
      <c r="A54" s="5" t="s">
        <v>99</v>
      </c>
      <c r="B54" s="2" t="s">
        <v>7</v>
      </c>
      <c r="C54" t="s">
        <v>118</v>
      </c>
      <c r="D54" s="15">
        <v>10</v>
      </c>
      <c r="E54">
        <v>1</v>
      </c>
      <c r="H54" s="13" t="s">
        <v>135</v>
      </c>
      <c r="I54" s="13" t="s">
        <v>135</v>
      </c>
      <c r="J54" s="13" t="s">
        <v>135</v>
      </c>
    </row>
    <row r="55" spans="1:10" x14ac:dyDescent="0.35">
      <c r="A55" s="1" t="s">
        <v>106</v>
      </c>
      <c r="B55" s="2" t="s">
        <v>7</v>
      </c>
      <c r="C55" t="s">
        <v>120</v>
      </c>
      <c r="D55" s="15">
        <v>0.1</v>
      </c>
      <c r="E55">
        <v>1</v>
      </c>
      <c r="H55" s="13" t="s">
        <v>142</v>
      </c>
      <c r="I55" s="13" t="s">
        <v>142</v>
      </c>
      <c r="J55" s="13" t="s">
        <v>142</v>
      </c>
    </row>
    <row r="56" spans="1:10" x14ac:dyDescent="0.35">
      <c r="A56" s="18" t="s">
        <v>13</v>
      </c>
      <c r="B56" s="19" t="s">
        <v>14</v>
      </c>
      <c r="C56" s="4" t="s">
        <v>122</v>
      </c>
      <c r="D56" s="20" t="s">
        <v>126</v>
      </c>
      <c r="E56" s="4">
        <v>5</v>
      </c>
      <c r="F56" s="4"/>
      <c r="G56" s="4"/>
      <c r="H56" s="21">
        <v>2.9</v>
      </c>
      <c r="I56" s="13">
        <v>3.3</v>
      </c>
      <c r="J56" s="4">
        <v>3.1</v>
      </c>
    </row>
  </sheetData>
  <mergeCells count="1">
    <mergeCell ref="B1:E1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9" tint="0.59999389629810485"/>
  </sheetPr>
  <dimension ref="A1:J61"/>
  <sheetViews>
    <sheetView workbookViewId="0">
      <selection activeCell="A13" activeCellId="5" sqref="O28 A4:XFD4 A5:XFD5 A10:XFD10 A12:XFD12 A13:XFD13"/>
    </sheetView>
  </sheetViews>
  <sheetFormatPr defaultColWidth="9.1796875" defaultRowHeight="14.5" x14ac:dyDescent="0.35"/>
  <cols>
    <col min="1" max="1" width="21.81640625" customWidth="1"/>
    <col min="2" max="2" width="12" customWidth="1"/>
    <col min="3" max="3" width="20.7265625" customWidth="1"/>
    <col min="4" max="4" width="23.81640625" customWidth="1"/>
    <col min="5" max="5" width="15.1796875" style="15" customWidth="1"/>
    <col min="7" max="7" width="11.26953125" customWidth="1"/>
    <col min="8" max="8" width="18.26953125" customWidth="1"/>
    <col min="9" max="9" width="12.26953125" customWidth="1"/>
  </cols>
  <sheetData>
    <row r="1" spans="1:10" ht="18.5" x14ac:dyDescent="0.45">
      <c r="A1" t="s">
        <v>49</v>
      </c>
      <c r="B1" s="93">
        <v>2024</v>
      </c>
      <c r="C1" s="93"/>
      <c r="D1" s="93"/>
      <c r="E1" s="93"/>
    </row>
    <row r="2" spans="1:10" x14ac:dyDescent="0.35">
      <c r="A2" s="3" t="s">
        <v>50</v>
      </c>
      <c r="B2" s="3" t="s">
        <v>44</v>
      </c>
      <c r="C2" s="3" t="s">
        <v>45</v>
      </c>
      <c r="D2" s="3" t="s">
        <v>46</v>
      </c>
      <c r="E2" s="3" t="s">
        <v>47</v>
      </c>
      <c r="G2">
        <v>2022</v>
      </c>
      <c r="H2">
        <v>2023</v>
      </c>
      <c r="I2">
        <v>2024</v>
      </c>
      <c r="J2">
        <v>2025</v>
      </c>
    </row>
    <row r="3" spans="1:10" x14ac:dyDescent="0.35">
      <c r="A3" s="4" t="s">
        <v>48</v>
      </c>
    </row>
    <row r="4" spans="1:10" x14ac:dyDescent="0.35">
      <c r="A4" s="1"/>
      <c r="B4" s="2"/>
      <c r="D4" s="15"/>
      <c r="H4" s="13"/>
      <c r="I4" s="39"/>
    </row>
    <row r="5" spans="1:10" ht="39.75" customHeight="1" x14ac:dyDescent="0.35">
      <c r="A5" s="1"/>
      <c r="B5" s="2"/>
      <c r="D5" s="14"/>
      <c r="H5" s="13"/>
      <c r="I5" s="39"/>
    </row>
    <row r="6" spans="1:10" ht="45" customHeight="1" x14ac:dyDescent="0.35">
      <c r="A6" s="1" t="s">
        <v>52</v>
      </c>
      <c r="B6" s="2" t="s">
        <v>3</v>
      </c>
      <c r="D6" s="14" t="s">
        <v>127</v>
      </c>
      <c r="E6" s="15">
        <v>12</v>
      </c>
      <c r="H6" s="13">
        <v>62</v>
      </c>
      <c r="I6" s="39">
        <v>6</v>
      </c>
      <c r="J6">
        <v>4</v>
      </c>
    </row>
    <row r="7" spans="1:10" x14ac:dyDescent="0.35">
      <c r="A7" s="1" t="s">
        <v>53</v>
      </c>
      <c r="B7" s="2" t="s">
        <v>2</v>
      </c>
      <c r="D7" s="15" t="s">
        <v>128</v>
      </c>
      <c r="E7" s="15">
        <v>12</v>
      </c>
      <c r="H7" s="23" t="s">
        <v>144</v>
      </c>
      <c r="I7" s="23" t="s">
        <v>144</v>
      </c>
      <c r="J7" s="13"/>
    </row>
    <row r="8" spans="1:10" x14ac:dyDescent="0.35">
      <c r="A8" s="1" t="s">
        <v>4</v>
      </c>
      <c r="B8" s="2" t="s">
        <v>2</v>
      </c>
      <c r="D8" s="15" t="s">
        <v>128</v>
      </c>
      <c r="E8" s="15">
        <v>12</v>
      </c>
      <c r="H8" s="23" t="s">
        <v>144</v>
      </c>
      <c r="I8" s="23" t="s">
        <v>144</v>
      </c>
      <c r="J8" s="13" t="s">
        <v>144</v>
      </c>
    </row>
    <row r="9" spans="1:10" x14ac:dyDescent="0.35">
      <c r="A9" s="1" t="s">
        <v>5</v>
      </c>
      <c r="B9" s="2" t="s">
        <v>2</v>
      </c>
      <c r="D9" s="15" t="s">
        <v>128</v>
      </c>
      <c r="E9" s="15">
        <v>12</v>
      </c>
      <c r="H9" s="23" t="s">
        <v>144</v>
      </c>
      <c r="I9" s="23" t="s">
        <v>144</v>
      </c>
      <c r="J9" s="13" t="s">
        <v>144</v>
      </c>
    </row>
    <row r="10" spans="1:10" x14ac:dyDescent="0.35">
      <c r="A10" s="1"/>
      <c r="B10" s="2"/>
      <c r="D10" s="15"/>
      <c r="H10" s="13"/>
      <c r="I10" s="13"/>
      <c r="J10" s="13"/>
    </row>
    <row r="11" spans="1:10" x14ac:dyDescent="0.35">
      <c r="A11" s="1" t="s">
        <v>6</v>
      </c>
      <c r="B11" s="2" t="s">
        <v>2</v>
      </c>
      <c r="D11" s="15" t="s">
        <v>128</v>
      </c>
      <c r="E11" s="15">
        <v>12</v>
      </c>
      <c r="H11" s="23" t="s">
        <v>144</v>
      </c>
      <c r="I11" s="23" t="s">
        <v>144</v>
      </c>
      <c r="J11" s="13" t="s">
        <v>144</v>
      </c>
    </row>
    <row r="12" spans="1:10" x14ac:dyDescent="0.35">
      <c r="A12" s="1"/>
      <c r="B12" s="2"/>
      <c r="D12" s="15"/>
      <c r="H12" s="13"/>
      <c r="I12" s="13"/>
      <c r="J12" s="13"/>
    </row>
    <row r="13" spans="1:10" x14ac:dyDescent="0.35">
      <c r="A13" s="1"/>
      <c r="B13" s="2"/>
      <c r="D13" s="15"/>
      <c r="H13" s="13"/>
      <c r="I13" s="13"/>
      <c r="J13" s="13"/>
    </row>
    <row r="14" spans="1:10" x14ac:dyDescent="0.35">
      <c r="A14" s="9" t="s">
        <v>111</v>
      </c>
      <c r="B14" s="2"/>
      <c r="D14" s="15"/>
      <c r="H14" s="13"/>
      <c r="I14" s="13"/>
      <c r="J14" s="13"/>
    </row>
    <row r="15" spans="1:10" x14ac:dyDescent="0.35">
      <c r="A15" s="1" t="s">
        <v>37</v>
      </c>
      <c r="B15" s="2" t="s">
        <v>1</v>
      </c>
      <c r="D15" s="15" t="s">
        <v>129</v>
      </c>
      <c r="E15" s="15">
        <v>11</v>
      </c>
      <c r="H15" s="13">
        <v>113</v>
      </c>
      <c r="I15" s="13">
        <v>130</v>
      </c>
      <c r="J15" s="13">
        <v>120</v>
      </c>
    </row>
    <row r="16" spans="1:10" x14ac:dyDescent="0.35">
      <c r="A16" s="1" t="s">
        <v>29</v>
      </c>
      <c r="B16" s="2" t="s">
        <v>30</v>
      </c>
      <c r="D16" s="15">
        <v>30</v>
      </c>
      <c r="E16" s="15">
        <v>11</v>
      </c>
      <c r="H16" s="13" t="s">
        <v>151</v>
      </c>
      <c r="I16" s="13" t="s">
        <v>151</v>
      </c>
      <c r="J16" s="13" t="s">
        <v>151</v>
      </c>
    </row>
    <row r="17" spans="1:10" x14ac:dyDescent="0.35">
      <c r="A17" s="1" t="s">
        <v>35</v>
      </c>
      <c r="B17" s="2" t="s">
        <v>36</v>
      </c>
      <c r="D17" s="15">
        <v>250</v>
      </c>
      <c r="E17" s="15">
        <v>11</v>
      </c>
      <c r="H17" s="13">
        <v>19</v>
      </c>
      <c r="I17" s="13">
        <v>19</v>
      </c>
      <c r="J17" s="13">
        <v>18</v>
      </c>
    </row>
    <row r="18" spans="1:10" x14ac:dyDescent="0.35">
      <c r="A18" s="1" t="s">
        <v>33</v>
      </c>
      <c r="B18" s="2" t="s">
        <v>0</v>
      </c>
      <c r="D18" s="15"/>
      <c r="H18" s="13"/>
      <c r="I18" s="13"/>
      <c r="J18" s="13"/>
    </row>
    <row r="19" spans="1:10" x14ac:dyDescent="0.35">
      <c r="A19" s="1" t="s">
        <v>34</v>
      </c>
      <c r="B19" s="2"/>
      <c r="D19" s="16" t="s">
        <v>130</v>
      </c>
      <c r="E19" s="15">
        <v>11</v>
      </c>
      <c r="H19" s="13">
        <v>7.9</v>
      </c>
      <c r="I19" s="13">
        <v>7.9</v>
      </c>
      <c r="J19" s="23">
        <v>7.7</v>
      </c>
    </row>
    <row r="20" spans="1:10" x14ac:dyDescent="0.35">
      <c r="A20" s="1" t="s">
        <v>27</v>
      </c>
      <c r="B20" s="2" t="s">
        <v>28</v>
      </c>
      <c r="D20" s="15">
        <v>1.5</v>
      </c>
      <c r="E20" s="15">
        <v>11</v>
      </c>
      <c r="H20" s="13" t="s">
        <v>155</v>
      </c>
      <c r="I20" s="13" t="s">
        <v>155</v>
      </c>
      <c r="J20" s="13"/>
    </row>
    <row r="21" spans="1:10" x14ac:dyDescent="0.35">
      <c r="A21" s="9" t="s">
        <v>112</v>
      </c>
      <c r="B21" s="2"/>
      <c r="D21" s="15"/>
      <c r="H21" s="13"/>
      <c r="I21" s="13"/>
      <c r="J21" s="13"/>
    </row>
    <row r="22" spans="1:10" x14ac:dyDescent="0.35">
      <c r="A22" s="10" t="s">
        <v>87</v>
      </c>
      <c r="B22" s="7" t="s">
        <v>1</v>
      </c>
      <c r="D22" s="15">
        <v>1.5</v>
      </c>
      <c r="E22" s="15">
        <v>11</v>
      </c>
      <c r="H22" s="13">
        <v>0.32</v>
      </c>
      <c r="I22" s="13">
        <v>0.35</v>
      </c>
      <c r="J22" s="13">
        <v>0.32</v>
      </c>
    </row>
    <row r="23" spans="1:10" x14ac:dyDescent="0.35">
      <c r="A23" s="11" t="s">
        <v>90</v>
      </c>
      <c r="B23" s="8" t="s">
        <v>1</v>
      </c>
      <c r="D23" s="15">
        <v>250</v>
      </c>
      <c r="E23" s="15">
        <v>11</v>
      </c>
      <c r="H23" s="13">
        <v>1.6</v>
      </c>
      <c r="I23" s="13">
        <v>1.8</v>
      </c>
      <c r="J23" s="13">
        <v>1.8</v>
      </c>
    </row>
    <row r="24" spans="1:10" x14ac:dyDescent="0.35">
      <c r="A24" s="1" t="s">
        <v>10</v>
      </c>
      <c r="B24" s="2" t="s">
        <v>7</v>
      </c>
      <c r="D24" s="15" t="s">
        <v>131</v>
      </c>
      <c r="E24" s="15">
        <v>5</v>
      </c>
      <c r="H24" s="13">
        <v>8.5</v>
      </c>
      <c r="I24" s="13">
        <v>8.4</v>
      </c>
      <c r="J24" s="13">
        <v>6.5</v>
      </c>
    </row>
    <row r="25" spans="1:10" x14ac:dyDescent="0.35">
      <c r="A25" s="5" t="s">
        <v>8</v>
      </c>
      <c r="B25" s="2" t="s">
        <v>1</v>
      </c>
      <c r="D25" s="15">
        <v>200</v>
      </c>
      <c r="E25" s="15">
        <v>11</v>
      </c>
      <c r="H25" s="13" t="s">
        <v>156</v>
      </c>
      <c r="I25" s="13" t="s">
        <v>156</v>
      </c>
      <c r="J25" s="13" t="s">
        <v>156</v>
      </c>
    </row>
    <row r="26" spans="1:10" x14ac:dyDescent="0.35">
      <c r="A26" s="1" t="s">
        <v>9</v>
      </c>
      <c r="B26" s="2" t="s">
        <v>7</v>
      </c>
      <c r="D26" s="15">
        <v>10</v>
      </c>
      <c r="E26" s="15">
        <v>5</v>
      </c>
      <c r="H26" s="13" t="s">
        <v>134</v>
      </c>
      <c r="I26" s="13"/>
      <c r="J26" s="13" t="s">
        <v>134</v>
      </c>
    </row>
    <row r="27" spans="1:10" x14ac:dyDescent="0.35">
      <c r="A27" s="5" t="s">
        <v>11</v>
      </c>
      <c r="B27" s="2" t="s">
        <v>7</v>
      </c>
      <c r="D27" s="15">
        <v>5</v>
      </c>
      <c r="E27" s="15">
        <v>5</v>
      </c>
      <c r="H27" s="13">
        <v>0.17</v>
      </c>
      <c r="I27" s="13"/>
      <c r="J27" s="23">
        <v>0.22</v>
      </c>
    </row>
    <row r="28" spans="1:10" x14ac:dyDescent="0.35">
      <c r="A28" s="5" t="s">
        <v>15</v>
      </c>
      <c r="B28" s="2" t="s">
        <v>1</v>
      </c>
      <c r="D28" s="15">
        <v>2E-3</v>
      </c>
      <c r="E28" s="15">
        <v>5</v>
      </c>
      <c r="H28" s="13" t="s">
        <v>157</v>
      </c>
      <c r="I28" s="13" t="s">
        <v>157</v>
      </c>
      <c r="J28" s="23" t="s">
        <v>157</v>
      </c>
    </row>
    <row r="29" spans="1:10" x14ac:dyDescent="0.35">
      <c r="A29" s="5" t="s">
        <v>17</v>
      </c>
      <c r="B29" s="2" t="s">
        <v>1</v>
      </c>
      <c r="D29" s="15">
        <v>100</v>
      </c>
      <c r="E29" s="15">
        <v>11</v>
      </c>
      <c r="H29" s="13">
        <v>20</v>
      </c>
      <c r="I29" s="13">
        <v>20</v>
      </c>
      <c r="J29" s="13">
        <v>20</v>
      </c>
    </row>
    <row r="30" spans="1:10" x14ac:dyDescent="0.35">
      <c r="A30" s="1" t="s">
        <v>16</v>
      </c>
      <c r="B30" s="2" t="s">
        <v>7</v>
      </c>
      <c r="D30" s="15">
        <v>0.5</v>
      </c>
      <c r="E30" s="15">
        <v>5</v>
      </c>
      <c r="H30" s="13" t="s">
        <v>139</v>
      </c>
      <c r="I30" s="13"/>
      <c r="J30" s="13" t="s">
        <v>139</v>
      </c>
    </row>
    <row r="31" spans="1:10" x14ac:dyDescent="0.35">
      <c r="A31" s="5" t="s">
        <v>18</v>
      </c>
      <c r="B31" s="2" t="s">
        <v>1</v>
      </c>
      <c r="D31" s="15" t="s">
        <v>132</v>
      </c>
      <c r="E31" s="15">
        <v>11</v>
      </c>
      <c r="H31" s="13">
        <v>1.3</v>
      </c>
      <c r="I31" s="13">
        <v>1.5</v>
      </c>
      <c r="J31" s="13">
        <v>1.5</v>
      </c>
    </row>
    <row r="32" spans="1:10" x14ac:dyDescent="0.35">
      <c r="A32" s="5" t="s">
        <v>19</v>
      </c>
      <c r="B32" s="2" t="s">
        <v>1</v>
      </c>
      <c r="D32" s="15">
        <v>2</v>
      </c>
      <c r="E32" s="15">
        <v>11</v>
      </c>
      <c r="H32" s="13" t="s">
        <v>159</v>
      </c>
      <c r="I32" s="13">
        <v>0.02</v>
      </c>
      <c r="J32" s="13">
        <v>0.02</v>
      </c>
    </row>
    <row r="33" spans="1:10" x14ac:dyDescent="0.35">
      <c r="A33" s="5" t="s">
        <v>22</v>
      </c>
      <c r="B33" s="2" t="s">
        <v>1</v>
      </c>
      <c r="D33" s="15">
        <v>30</v>
      </c>
      <c r="E33" s="15">
        <v>11</v>
      </c>
      <c r="H33" s="13">
        <v>11</v>
      </c>
      <c r="I33" s="13">
        <v>12</v>
      </c>
      <c r="J33" s="13">
        <v>11</v>
      </c>
    </row>
    <row r="34" spans="1:10" x14ac:dyDescent="0.35">
      <c r="A34" s="5" t="s">
        <v>23</v>
      </c>
      <c r="B34" s="2" t="s">
        <v>1</v>
      </c>
      <c r="D34" s="15">
        <v>0.05</v>
      </c>
      <c r="E34" s="15">
        <v>11</v>
      </c>
      <c r="H34" s="13">
        <v>0.15</v>
      </c>
      <c r="I34" s="13">
        <v>0.19</v>
      </c>
      <c r="J34" s="13">
        <v>0.17</v>
      </c>
    </row>
    <row r="35" spans="1:10" x14ac:dyDescent="0.35">
      <c r="A35" s="5" t="s">
        <v>24</v>
      </c>
      <c r="B35" s="2" t="s">
        <v>1</v>
      </c>
      <c r="D35" s="15">
        <v>200</v>
      </c>
      <c r="E35" s="15">
        <v>11</v>
      </c>
      <c r="H35" s="13">
        <v>2.4</v>
      </c>
      <c r="I35" s="13">
        <v>2.5</v>
      </c>
      <c r="J35" s="13">
        <v>2.6</v>
      </c>
    </row>
    <row r="36" spans="1:10" x14ac:dyDescent="0.35">
      <c r="A36" s="5" t="s">
        <v>25</v>
      </c>
      <c r="B36" s="2" t="s">
        <v>7</v>
      </c>
      <c r="D36" s="15">
        <v>20</v>
      </c>
      <c r="E36" s="15">
        <v>5</v>
      </c>
      <c r="H36" s="13" t="s">
        <v>152</v>
      </c>
      <c r="I36" s="13"/>
      <c r="J36" s="23">
        <v>0.23</v>
      </c>
    </row>
    <row r="37" spans="1:10" x14ac:dyDescent="0.35">
      <c r="A37" s="5" t="s">
        <v>113</v>
      </c>
      <c r="B37" s="2" t="s">
        <v>114</v>
      </c>
      <c r="D37" s="15">
        <v>100</v>
      </c>
      <c r="E37" s="15">
        <v>5</v>
      </c>
      <c r="I37" s="13"/>
      <c r="J37" s="13"/>
    </row>
    <row r="38" spans="1:10" x14ac:dyDescent="0.35">
      <c r="A38" s="1" t="s">
        <v>26</v>
      </c>
      <c r="B38" s="2" t="s">
        <v>7</v>
      </c>
      <c r="D38" s="15">
        <v>20</v>
      </c>
      <c r="E38" s="15">
        <v>5</v>
      </c>
      <c r="H38" s="13" t="s">
        <v>135</v>
      </c>
      <c r="I38" s="13"/>
      <c r="J38" s="13" t="s">
        <v>135</v>
      </c>
    </row>
    <row r="39" spans="1:10" x14ac:dyDescent="0.35">
      <c r="A39" s="1" t="s">
        <v>12</v>
      </c>
      <c r="B39" s="2" t="s">
        <v>1</v>
      </c>
      <c r="D39" s="15">
        <v>1.5</v>
      </c>
      <c r="E39" s="15">
        <v>5</v>
      </c>
      <c r="H39" s="13" t="s">
        <v>136</v>
      </c>
      <c r="I39" s="13"/>
      <c r="J39" s="13" t="s">
        <v>136</v>
      </c>
    </row>
    <row r="40" spans="1:10" x14ac:dyDescent="0.35">
      <c r="A40" s="1" t="s">
        <v>20</v>
      </c>
      <c r="B40" s="2" t="s">
        <v>7</v>
      </c>
      <c r="D40" s="15">
        <v>25</v>
      </c>
      <c r="E40" s="15">
        <v>5</v>
      </c>
      <c r="H40" s="13" t="s">
        <v>138</v>
      </c>
      <c r="I40" s="13"/>
      <c r="J40" s="13" t="s">
        <v>138</v>
      </c>
    </row>
    <row r="41" spans="1:10" x14ac:dyDescent="0.35">
      <c r="A41" s="1" t="s">
        <v>21</v>
      </c>
      <c r="B41" s="2" t="s">
        <v>7</v>
      </c>
      <c r="D41" s="17">
        <v>1</v>
      </c>
      <c r="E41" s="15">
        <v>5</v>
      </c>
      <c r="H41" s="13" t="s">
        <v>134</v>
      </c>
      <c r="I41" s="13"/>
      <c r="J41" s="23" t="s">
        <v>134</v>
      </c>
    </row>
    <row r="42" spans="1:10" x14ac:dyDescent="0.35">
      <c r="A42" s="1"/>
      <c r="B42" s="2"/>
      <c r="D42" s="15"/>
      <c r="H42" s="13"/>
      <c r="I42" s="13"/>
      <c r="J42" s="13"/>
    </row>
    <row r="43" spans="1:10" x14ac:dyDescent="0.35">
      <c r="A43" s="9" t="s">
        <v>115</v>
      </c>
      <c r="D43" s="15"/>
      <c r="H43" s="13"/>
      <c r="I43" s="13"/>
      <c r="J43" s="13"/>
    </row>
    <row r="44" spans="1:10" x14ac:dyDescent="0.35">
      <c r="A44" s="1" t="s">
        <v>39</v>
      </c>
      <c r="B44" s="2" t="s">
        <v>1</v>
      </c>
      <c r="D44" s="15">
        <v>0.5</v>
      </c>
      <c r="E44" s="15">
        <v>11</v>
      </c>
      <c r="H44" s="13">
        <v>7.1999999999999995E-2</v>
      </c>
      <c r="I44" s="13">
        <v>8.3000000000000004E-2</v>
      </c>
      <c r="J44" s="13" t="s">
        <v>197</v>
      </c>
    </row>
    <row r="45" spans="1:10" x14ac:dyDescent="0.35">
      <c r="A45" s="1" t="s">
        <v>89</v>
      </c>
      <c r="B45" s="2" t="s">
        <v>1</v>
      </c>
      <c r="D45" s="15">
        <v>50</v>
      </c>
      <c r="E45" s="15">
        <v>11</v>
      </c>
      <c r="H45" s="13" t="s">
        <v>150</v>
      </c>
      <c r="I45" s="13" t="s">
        <v>150</v>
      </c>
      <c r="J45" s="13" t="s">
        <v>150</v>
      </c>
    </row>
    <row r="46" spans="1:10" x14ac:dyDescent="0.35">
      <c r="A46" s="1" t="s">
        <v>41</v>
      </c>
      <c r="B46" s="2" t="s">
        <v>1</v>
      </c>
      <c r="D46" s="15">
        <v>0.5</v>
      </c>
      <c r="E46" s="15">
        <v>11</v>
      </c>
      <c r="H46" s="13">
        <v>4.0000000000000001E-3</v>
      </c>
      <c r="I46" s="13">
        <v>4.0000000000000001E-3</v>
      </c>
      <c r="J46" s="13" t="s">
        <v>198</v>
      </c>
    </row>
    <row r="47" spans="1:10" x14ac:dyDescent="0.35">
      <c r="A47" s="6" t="s">
        <v>88</v>
      </c>
      <c r="B47" s="8" t="s">
        <v>1</v>
      </c>
      <c r="D47" s="15" t="s">
        <v>132</v>
      </c>
      <c r="E47" s="15">
        <v>11</v>
      </c>
      <c r="H47" s="13" t="s">
        <v>134</v>
      </c>
      <c r="I47" s="13" t="s">
        <v>134</v>
      </c>
      <c r="J47" s="13" t="s">
        <v>199</v>
      </c>
    </row>
    <row r="48" spans="1:10" x14ac:dyDescent="0.35">
      <c r="A48" s="1" t="s">
        <v>91</v>
      </c>
      <c r="B48" s="2" t="s">
        <v>1</v>
      </c>
      <c r="D48" s="15">
        <v>250</v>
      </c>
      <c r="E48" s="15">
        <v>11</v>
      </c>
      <c r="H48" s="13">
        <v>3.1</v>
      </c>
      <c r="I48" s="13">
        <v>3.8</v>
      </c>
      <c r="J48" s="13">
        <v>3</v>
      </c>
    </row>
    <row r="49" spans="1:10" x14ac:dyDescent="0.35">
      <c r="A49" s="1" t="s">
        <v>116</v>
      </c>
      <c r="B49" s="12" t="s">
        <v>7</v>
      </c>
      <c r="D49" s="15">
        <v>0.5</v>
      </c>
      <c r="E49" s="15">
        <v>5</v>
      </c>
      <c r="H49" s="13" t="s">
        <v>138</v>
      </c>
      <c r="I49" s="13"/>
      <c r="J49" s="13" t="s">
        <v>138</v>
      </c>
    </row>
    <row r="50" spans="1:10" x14ac:dyDescent="0.35">
      <c r="A50" s="1" t="s">
        <v>43</v>
      </c>
      <c r="B50" s="2" t="s">
        <v>1</v>
      </c>
      <c r="D50" s="15">
        <v>0.05</v>
      </c>
      <c r="E50" s="15">
        <v>5</v>
      </c>
      <c r="H50" s="13" t="s">
        <v>139</v>
      </c>
      <c r="I50" s="13"/>
      <c r="J50" s="13" t="s">
        <v>139</v>
      </c>
    </row>
    <row r="51" spans="1:10" x14ac:dyDescent="0.35">
      <c r="A51" s="1" t="s">
        <v>54</v>
      </c>
      <c r="B51" s="2" t="s">
        <v>7</v>
      </c>
      <c r="D51" s="15">
        <v>10</v>
      </c>
      <c r="E51" s="15">
        <v>5</v>
      </c>
      <c r="H51" s="13" t="s">
        <v>140</v>
      </c>
      <c r="I51" s="13"/>
      <c r="J51" s="13" t="s">
        <v>140</v>
      </c>
    </row>
    <row r="52" spans="1:10" x14ac:dyDescent="0.35">
      <c r="D52" s="15"/>
      <c r="H52" s="13"/>
      <c r="I52" s="13"/>
      <c r="J52" s="13"/>
    </row>
    <row r="53" spans="1:10" x14ac:dyDescent="0.35">
      <c r="A53" s="5" t="s">
        <v>96</v>
      </c>
      <c r="B53" s="2" t="s">
        <v>7</v>
      </c>
      <c r="C53" t="s">
        <v>118</v>
      </c>
      <c r="D53" s="15">
        <v>100</v>
      </c>
      <c r="E53" s="15">
        <v>5</v>
      </c>
      <c r="H53" s="13" t="s">
        <v>141</v>
      </c>
      <c r="I53" s="13"/>
      <c r="J53" s="13" t="s">
        <v>141</v>
      </c>
    </row>
    <row r="54" spans="1:10" x14ac:dyDescent="0.35">
      <c r="A54" s="5" t="s">
        <v>99</v>
      </c>
      <c r="B54" s="2" t="s">
        <v>7</v>
      </c>
      <c r="C54" t="s">
        <v>118</v>
      </c>
      <c r="D54" s="15">
        <v>10</v>
      </c>
      <c r="E54" s="15">
        <v>5</v>
      </c>
      <c r="H54" s="13" t="s">
        <v>135</v>
      </c>
      <c r="I54" s="13"/>
      <c r="J54" s="13" t="s">
        <v>135</v>
      </c>
    </row>
    <row r="55" spans="1:10" x14ac:dyDescent="0.35">
      <c r="A55" s="1" t="s">
        <v>106</v>
      </c>
      <c r="B55" s="2" t="s">
        <v>7</v>
      </c>
      <c r="C55" t="s">
        <v>120</v>
      </c>
      <c r="D55" s="15">
        <v>0.1</v>
      </c>
      <c r="E55" s="15">
        <v>5</v>
      </c>
      <c r="H55" s="13" t="s">
        <v>142</v>
      </c>
      <c r="I55" s="13"/>
      <c r="J55" s="23" t="s">
        <v>142</v>
      </c>
    </row>
    <row r="56" spans="1:10" x14ac:dyDescent="0.35">
      <c r="A56" s="18" t="s">
        <v>13</v>
      </c>
      <c r="B56" s="19" t="s">
        <v>14</v>
      </c>
      <c r="C56" s="4" t="s">
        <v>122</v>
      </c>
      <c r="D56" s="20" t="s">
        <v>126</v>
      </c>
      <c r="E56" s="20">
        <v>11</v>
      </c>
      <c r="F56" s="4"/>
      <c r="G56" s="4"/>
      <c r="H56" s="21">
        <v>5.3</v>
      </c>
      <c r="I56" s="13">
        <v>5.5</v>
      </c>
      <c r="J56" s="13" t="s">
        <v>200</v>
      </c>
    </row>
    <row r="57" spans="1:10" x14ac:dyDescent="0.35">
      <c r="I57" s="13"/>
      <c r="J57" s="13"/>
    </row>
    <row r="58" spans="1:10" x14ac:dyDescent="0.35">
      <c r="I58" s="13"/>
      <c r="J58" s="13"/>
    </row>
    <row r="59" spans="1:10" x14ac:dyDescent="0.35">
      <c r="I59" s="13"/>
      <c r="J59" s="13"/>
    </row>
    <row r="60" spans="1:10" x14ac:dyDescent="0.35">
      <c r="I60" s="13"/>
      <c r="J60" s="13"/>
    </row>
    <row r="61" spans="1:10" x14ac:dyDescent="0.35">
      <c r="I61" s="13"/>
      <c r="J61" s="13"/>
    </row>
  </sheetData>
  <mergeCells count="1">
    <mergeCell ref="B1:E1"/>
  </mergeCell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9" tint="0.39997558519241921"/>
  </sheetPr>
  <dimension ref="A1:I56"/>
  <sheetViews>
    <sheetView zoomScale="110" zoomScaleNormal="110" workbookViewId="0">
      <selection activeCell="A13" activeCellId="6" sqref="G11:H11 A4:XFD4 A5 A5:XFD5 A10:XFD10 A12:XFD12 A13:XFD13"/>
    </sheetView>
  </sheetViews>
  <sheetFormatPr defaultRowHeight="14.5" x14ac:dyDescent="0.35"/>
  <cols>
    <col min="1" max="1" width="22.54296875" customWidth="1"/>
    <col min="2" max="2" width="12" customWidth="1"/>
    <col min="3" max="3" width="12.1796875" customWidth="1"/>
    <col min="4" max="4" width="16" customWidth="1"/>
    <col min="5" max="5" width="14.453125" customWidth="1"/>
    <col min="7" max="7" width="13.81640625" customWidth="1"/>
    <col min="8" max="8" width="15.453125" customWidth="1"/>
  </cols>
  <sheetData>
    <row r="1" spans="1:9" ht="18.5" x14ac:dyDescent="0.45">
      <c r="A1" t="s">
        <v>49</v>
      </c>
      <c r="B1" s="93" t="s">
        <v>177</v>
      </c>
      <c r="C1" s="93"/>
      <c r="D1" s="93"/>
      <c r="E1" s="93"/>
    </row>
    <row r="2" spans="1:9" x14ac:dyDescent="0.35">
      <c r="A2" s="3" t="s">
        <v>50</v>
      </c>
      <c r="B2" s="3" t="s">
        <v>44</v>
      </c>
      <c r="C2" s="3" t="s">
        <v>45</v>
      </c>
      <c r="D2" s="3" t="s">
        <v>46</v>
      </c>
      <c r="E2" s="3" t="s">
        <v>47</v>
      </c>
      <c r="G2">
        <v>2023</v>
      </c>
      <c r="H2">
        <v>2024</v>
      </c>
      <c r="I2">
        <v>2025</v>
      </c>
    </row>
    <row r="3" spans="1:9" x14ac:dyDescent="0.35">
      <c r="A3" s="4" t="s">
        <v>48</v>
      </c>
    </row>
    <row r="4" spans="1:9" x14ac:dyDescent="0.35">
      <c r="A4" s="1"/>
      <c r="B4" s="2"/>
      <c r="D4" s="15"/>
      <c r="G4" s="13"/>
      <c r="H4" s="27"/>
    </row>
    <row r="5" spans="1:9" x14ac:dyDescent="0.35">
      <c r="A5" s="1"/>
      <c r="B5" s="2"/>
      <c r="D5" s="14"/>
      <c r="G5" s="13"/>
      <c r="H5" s="27"/>
    </row>
    <row r="6" spans="1:9" ht="43.5" x14ac:dyDescent="0.35">
      <c r="A6" s="1" t="s">
        <v>52</v>
      </c>
      <c r="B6" s="2" t="s">
        <v>3</v>
      </c>
      <c r="D6" s="14" t="s">
        <v>127</v>
      </c>
      <c r="G6" s="13" t="s">
        <v>144</v>
      </c>
      <c r="H6" s="27">
        <v>1</v>
      </c>
      <c r="I6">
        <v>1</v>
      </c>
    </row>
    <row r="7" spans="1:9" x14ac:dyDescent="0.35">
      <c r="A7" s="1" t="s">
        <v>53</v>
      </c>
      <c r="B7" s="2" t="s">
        <v>2</v>
      </c>
      <c r="D7" s="15" t="s">
        <v>128</v>
      </c>
      <c r="G7" s="23" t="s">
        <v>144</v>
      </c>
      <c r="H7" s="23" t="s">
        <v>144</v>
      </c>
    </row>
    <row r="8" spans="1:9" x14ac:dyDescent="0.35">
      <c r="A8" s="1" t="s">
        <v>4</v>
      </c>
      <c r="B8" s="2" t="s">
        <v>2</v>
      </c>
      <c r="D8" s="15" t="s">
        <v>128</v>
      </c>
      <c r="G8" s="23" t="s">
        <v>144</v>
      </c>
      <c r="H8" s="23" t="s">
        <v>144</v>
      </c>
      <c r="I8" t="s">
        <v>144</v>
      </c>
    </row>
    <row r="9" spans="1:9" x14ac:dyDescent="0.35">
      <c r="A9" s="1" t="s">
        <v>5</v>
      </c>
      <c r="B9" s="2" t="s">
        <v>2</v>
      </c>
      <c r="D9" s="15" t="s">
        <v>128</v>
      </c>
      <c r="G9" s="23" t="s">
        <v>144</v>
      </c>
      <c r="H9" s="23" t="s">
        <v>144</v>
      </c>
      <c r="I9" t="s">
        <v>144</v>
      </c>
    </row>
    <row r="10" spans="1:9" x14ac:dyDescent="0.35">
      <c r="A10" s="1"/>
      <c r="B10" s="2"/>
      <c r="D10" s="15"/>
      <c r="G10" s="13"/>
      <c r="H10" s="13"/>
    </row>
    <row r="11" spans="1:9" x14ac:dyDescent="0.35">
      <c r="A11" s="1" t="s">
        <v>6</v>
      </c>
      <c r="B11" s="2" t="s">
        <v>2</v>
      </c>
      <c r="D11" s="15" t="s">
        <v>128</v>
      </c>
      <c r="G11" s="23"/>
      <c r="H11" s="23"/>
      <c r="I11" t="s">
        <v>144</v>
      </c>
    </row>
    <row r="12" spans="1:9" x14ac:dyDescent="0.35">
      <c r="A12" s="1"/>
      <c r="B12" s="2"/>
      <c r="D12" s="15"/>
      <c r="G12" s="13"/>
      <c r="H12" s="27"/>
    </row>
    <row r="13" spans="1:9" x14ac:dyDescent="0.35">
      <c r="A13" s="1"/>
      <c r="B13" s="2"/>
      <c r="D13" s="15"/>
      <c r="G13" s="13"/>
      <c r="H13" s="13"/>
    </row>
    <row r="14" spans="1:9" x14ac:dyDescent="0.35">
      <c r="A14" s="9" t="s">
        <v>111</v>
      </c>
      <c r="B14" s="2"/>
      <c r="D14" s="15"/>
      <c r="G14" s="13"/>
      <c r="H14" s="13"/>
    </row>
    <row r="15" spans="1:9" x14ac:dyDescent="0.35">
      <c r="A15" s="1" t="s">
        <v>37</v>
      </c>
      <c r="B15" s="2" t="s">
        <v>1</v>
      </c>
      <c r="D15" s="15" t="s">
        <v>129</v>
      </c>
      <c r="G15" s="13">
        <v>55</v>
      </c>
      <c r="H15" s="13">
        <v>58</v>
      </c>
      <c r="I15" s="13" t="s">
        <v>151</v>
      </c>
    </row>
    <row r="16" spans="1:9" x14ac:dyDescent="0.35">
      <c r="A16" s="1" t="s">
        <v>29</v>
      </c>
      <c r="B16" s="2" t="s">
        <v>30</v>
      </c>
      <c r="D16" s="15">
        <v>30</v>
      </c>
      <c r="G16" s="13" t="s">
        <v>151</v>
      </c>
      <c r="H16" s="13" t="s">
        <v>151</v>
      </c>
      <c r="I16" s="13" t="s">
        <v>151</v>
      </c>
    </row>
    <row r="17" spans="1:9" x14ac:dyDescent="0.35">
      <c r="A17" s="1" t="s">
        <v>35</v>
      </c>
      <c r="B17" s="2" t="s">
        <v>36</v>
      </c>
      <c r="D17" s="15">
        <v>250</v>
      </c>
      <c r="G17" s="13">
        <v>11</v>
      </c>
      <c r="H17" s="13">
        <v>11</v>
      </c>
      <c r="I17">
        <v>11</v>
      </c>
    </row>
    <row r="18" spans="1:9" x14ac:dyDescent="0.35">
      <c r="A18" s="1" t="s">
        <v>33</v>
      </c>
      <c r="B18" s="2" t="s">
        <v>0</v>
      </c>
      <c r="D18" s="15"/>
      <c r="G18" s="13"/>
      <c r="H18" s="13"/>
    </row>
    <row r="19" spans="1:9" x14ac:dyDescent="0.35">
      <c r="A19" s="1" t="s">
        <v>34</v>
      </c>
      <c r="B19" s="2"/>
      <c r="D19" s="16" t="s">
        <v>130</v>
      </c>
      <c r="G19" s="13">
        <v>8</v>
      </c>
      <c r="H19" s="13">
        <v>8</v>
      </c>
      <c r="I19">
        <v>7.9</v>
      </c>
    </row>
    <row r="20" spans="1:9" x14ac:dyDescent="0.35">
      <c r="A20" s="1" t="s">
        <v>27</v>
      </c>
      <c r="B20" s="2" t="s">
        <v>28</v>
      </c>
      <c r="D20" s="15">
        <v>1.5</v>
      </c>
      <c r="G20" s="13">
        <v>0.26</v>
      </c>
      <c r="H20" s="13">
        <v>0.26</v>
      </c>
      <c r="I20">
        <v>0.3</v>
      </c>
    </row>
    <row r="21" spans="1:9" x14ac:dyDescent="0.35">
      <c r="A21" s="9" t="s">
        <v>112</v>
      </c>
      <c r="B21" s="2"/>
      <c r="D21" s="15"/>
      <c r="G21" s="13"/>
      <c r="H21" s="13"/>
    </row>
    <row r="22" spans="1:9" x14ac:dyDescent="0.35">
      <c r="A22" s="10" t="s">
        <v>87</v>
      </c>
      <c r="B22" s="7" t="s">
        <v>1</v>
      </c>
      <c r="D22" s="15">
        <v>1.5</v>
      </c>
      <c r="G22" s="13">
        <v>0.69</v>
      </c>
      <c r="H22" s="13">
        <v>0.71</v>
      </c>
      <c r="I22" t="s">
        <v>201</v>
      </c>
    </row>
    <row r="23" spans="1:9" x14ac:dyDescent="0.35">
      <c r="A23" s="11" t="s">
        <v>90</v>
      </c>
      <c r="B23" s="8" t="s">
        <v>1</v>
      </c>
      <c r="D23" s="15">
        <v>250</v>
      </c>
      <c r="G23" s="13" t="s">
        <v>135</v>
      </c>
      <c r="H23" s="13">
        <v>1</v>
      </c>
      <c r="I23" t="s">
        <v>202</v>
      </c>
    </row>
    <row r="24" spans="1:9" x14ac:dyDescent="0.35">
      <c r="A24" s="1" t="s">
        <v>10</v>
      </c>
      <c r="B24" s="2" t="s">
        <v>7</v>
      </c>
      <c r="D24" s="15" t="s">
        <v>131</v>
      </c>
      <c r="G24" s="13"/>
      <c r="H24" s="13">
        <v>1.9</v>
      </c>
      <c r="I24">
        <v>1.7</v>
      </c>
    </row>
    <row r="25" spans="1:9" x14ac:dyDescent="0.35">
      <c r="A25" s="5" t="s">
        <v>8</v>
      </c>
      <c r="B25" s="2" t="s">
        <v>1</v>
      </c>
      <c r="D25" s="15">
        <v>200</v>
      </c>
      <c r="G25" s="13" t="s">
        <v>146</v>
      </c>
      <c r="H25" s="13" t="s">
        <v>146</v>
      </c>
      <c r="I25" s="13" t="s">
        <v>146</v>
      </c>
    </row>
    <row r="26" spans="1:9" x14ac:dyDescent="0.35">
      <c r="A26" s="1" t="s">
        <v>9</v>
      </c>
      <c r="B26" s="2" t="s">
        <v>7</v>
      </c>
      <c r="D26" s="15">
        <v>10</v>
      </c>
      <c r="G26" s="13"/>
      <c r="H26" s="13" t="s">
        <v>134</v>
      </c>
      <c r="I26" s="13" t="s">
        <v>134</v>
      </c>
    </row>
    <row r="27" spans="1:9" x14ac:dyDescent="0.35">
      <c r="A27" s="5" t="s">
        <v>11</v>
      </c>
      <c r="B27" s="2" t="s">
        <v>7</v>
      </c>
      <c r="D27" s="15">
        <v>5</v>
      </c>
      <c r="G27" s="13"/>
      <c r="H27" s="13">
        <v>7.0000000000000007E-2</v>
      </c>
      <c r="I27" t="s">
        <v>203</v>
      </c>
    </row>
    <row r="28" spans="1:9" x14ac:dyDescent="0.35">
      <c r="A28" s="5" t="s">
        <v>15</v>
      </c>
      <c r="B28" s="2" t="s">
        <v>1</v>
      </c>
      <c r="D28" s="15">
        <v>0.2</v>
      </c>
      <c r="G28" s="13">
        <v>0.06</v>
      </c>
      <c r="H28" s="13">
        <v>0.06</v>
      </c>
      <c r="I28" s="23" t="s">
        <v>157</v>
      </c>
    </row>
    <row r="29" spans="1:9" x14ac:dyDescent="0.35">
      <c r="A29" s="5" t="s">
        <v>17</v>
      </c>
      <c r="B29" s="2" t="s">
        <v>1</v>
      </c>
      <c r="D29" s="15">
        <v>100</v>
      </c>
      <c r="G29" s="13">
        <v>15</v>
      </c>
      <c r="H29" s="13">
        <v>15</v>
      </c>
      <c r="I29" s="13">
        <v>15</v>
      </c>
    </row>
    <row r="30" spans="1:9" x14ac:dyDescent="0.35">
      <c r="A30" s="1" t="s">
        <v>16</v>
      </c>
      <c r="B30" s="2" t="s">
        <v>7</v>
      </c>
      <c r="D30" s="15">
        <v>0.5</v>
      </c>
      <c r="G30" s="13"/>
      <c r="H30" s="13" t="s">
        <v>139</v>
      </c>
      <c r="I30" s="13" t="s">
        <v>139</v>
      </c>
    </row>
    <row r="31" spans="1:9" x14ac:dyDescent="0.35">
      <c r="A31" s="5" t="s">
        <v>18</v>
      </c>
      <c r="B31" s="2" t="s">
        <v>1</v>
      </c>
      <c r="D31" s="15" t="s">
        <v>132</v>
      </c>
      <c r="G31" s="13">
        <v>1.5</v>
      </c>
      <c r="H31" s="13">
        <v>1.6</v>
      </c>
      <c r="I31" s="13">
        <v>1.5</v>
      </c>
    </row>
    <row r="32" spans="1:9" x14ac:dyDescent="0.35">
      <c r="A32" s="5" t="s">
        <v>19</v>
      </c>
      <c r="B32" s="2" t="s">
        <v>1</v>
      </c>
      <c r="D32" s="15">
        <v>2</v>
      </c>
      <c r="G32" s="13">
        <v>0.02</v>
      </c>
      <c r="H32" s="13" t="s">
        <v>142</v>
      </c>
      <c r="I32" s="13" t="s">
        <v>142</v>
      </c>
    </row>
    <row r="33" spans="1:9" x14ac:dyDescent="0.35">
      <c r="A33" s="5" t="s">
        <v>22</v>
      </c>
      <c r="B33" s="2" t="s">
        <v>1</v>
      </c>
      <c r="D33" s="15">
        <v>30</v>
      </c>
      <c r="G33" s="13">
        <v>2.6</v>
      </c>
      <c r="H33" s="13">
        <v>2.9</v>
      </c>
      <c r="I33" s="13" t="s">
        <v>204</v>
      </c>
    </row>
    <row r="34" spans="1:9" x14ac:dyDescent="0.35">
      <c r="A34" s="5" t="s">
        <v>23</v>
      </c>
      <c r="B34" s="2" t="s">
        <v>1</v>
      </c>
      <c r="D34" s="15">
        <v>0.05</v>
      </c>
      <c r="G34" s="13">
        <v>0.02</v>
      </c>
      <c r="H34" s="13" t="s">
        <v>142</v>
      </c>
      <c r="I34" s="13" t="s">
        <v>142</v>
      </c>
    </row>
    <row r="35" spans="1:9" x14ac:dyDescent="0.35">
      <c r="A35" s="5" t="s">
        <v>24</v>
      </c>
      <c r="B35" s="2" t="s">
        <v>1</v>
      </c>
      <c r="D35" s="15">
        <v>200</v>
      </c>
      <c r="G35" s="13">
        <v>2.9</v>
      </c>
      <c r="H35" s="13">
        <v>3.1</v>
      </c>
      <c r="I35" s="13" t="s">
        <v>205</v>
      </c>
    </row>
    <row r="36" spans="1:9" x14ac:dyDescent="0.35">
      <c r="A36" s="5" t="s">
        <v>25</v>
      </c>
      <c r="B36" s="2" t="s">
        <v>7</v>
      </c>
      <c r="D36" s="15">
        <v>20</v>
      </c>
      <c r="G36" s="13"/>
      <c r="H36" s="13" t="s">
        <v>152</v>
      </c>
      <c r="I36" s="13" t="s">
        <v>152</v>
      </c>
    </row>
    <row r="37" spans="1:9" x14ac:dyDescent="0.35">
      <c r="A37" s="5" t="s">
        <v>113</v>
      </c>
      <c r="B37" s="2" t="s">
        <v>114</v>
      </c>
      <c r="D37" s="15">
        <v>100</v>
      </c>
      <c r="G37" s="13"/>
      <c r="H37" s="13">
        <v>86.8</v>
      </c>
      <c r="I37">
        <v>70</v>
      </c>
    </row>
    <row r="38" spans="1:9" x14ac:dyDescent="0.35">
      <c r="A38" s="1" t="s">
        <v>26</v>
      </c>
      <c r="B38" s="2" t="s">
        <v>7</v>
      </c>
      <c r="D38" s="15">
        <v>20</v>
      </c>
      <c r="G38" s="13"/>
      <c r="H38" s="13" t="s">
        <v>135</v>
      </c>
      <c r="I38" s="13" t="s">
        <v>135</v>
      </c>
    </row>
    <row r="39" spans="1:9" x14ac:dyDescent="0.35">
      <c r="A39" s="1" t="s">
        <v>12</v>
      </c>
      <c r="B39" s="2" t="s">
        <v>1</v>
      </c>
      <c r="D39" s="15">
        <v>1.5</v>
      </c>
      <c r="G39" s="13"/>
      <c r="H39" s="13" t="s">
        <v>136</v>
      </c>
      <c r="I39" s="13" t="s">
        <v>136</v>
      </c>
    </row>
    <row r="40" spans="1:9" x14ac:dyDescent="0.35">
      <c r="A40" s="1" t="s">
        <v>20</v>
      </c>
      <c r="B40" s="2" t="s">
        <v>7</v>
      </c>
      <c r="D40" s="15">
        <v>25</v>
      </c>
      <c r="G40" s="13"/>
      <c r="H40" s="13">
        <v>0.11</v>
      </c>
      <c r="I40" s="13" t="s">
        <v>206</v>
      </c>
    </row>
    <row r="41" spans="1:9" x14ac:dyDescent="0.35">
      <c r="A41" s="1" t="s">
        <v>21</v>
      </c>
      <c r="B41" s="2" t="s">
        <v>7</v>
      </c>
      <c r="D41" s="17">
        <v>1</v>
      </c>
      <c r="G41" s="13"/>
      <c r="H41" s="13" t="s">
        <v>134</v>
      </c>
      <c r="I41" s="13" t="s">
        <v>134</v>
      </c>
    </row>
    <row r="42" spans="1:9" x14ac:dyDescent="0.35">
      <c r="A42" s="1"/>
      <c r="B42" s="2"/>
      <c r="D42" s="15"/>
      <c r="G42" s="13"/>
      <c r="H42" s="13"/>
    </row>
    <row r="43" spans="1:9" x14ac:dyDescent="0.35">
      <c r="A43" s="9" t="s">
        <v>115</v>
      </c>
      <c r="D43" s="15"/>
      <c r="G43" s="13"/>
      <c r="H43" s="13"/>
    </row>
    <row r="44" spans="1:9" x14ac:dyDescent="0.35">
      <c r="A44" s="1" t="s">
        <v>39</v>
      </c>
      <c r="B44" s="2" t="s">
        <v>1</v>
      </c>
      <c r="D44" s="15">
        <v>0.5</v>
      </c>
      <c r="G44" s="13">
        <v>4.0000000000000001E-3</v>
      </c>
      <c r="H44" s="13">
        <v>4.0000000000000001E-3</v>
      </c>
      <c r="I44" s="23" t="s">
        <v>149</v>
      </c>
    </row>
    <row r="45" spans="1:9" x14ac:dyDescent="0.35">
      <c r="A45" s="1" t="s">
        <v>89</v>
      </c>
      <c r="B45" s="2" t="s">
        <v>1</v>
      </c>
      <c r="D45" s="15">
        <v>50</v>
      </c>
      <c r="G45" s="13">
        <v>0.44</v>
      </c>
      <c r="H45" s="13" t="s">
        <v>150</v>
      </c>
      <c r="I45" s="23" t="s">
        <v>150</v>
      </c>
    </row>
    <row r="46" spans="1:9" x14ac:dyDescent="0.35">
      <c r="A46" s="1" t="s">
        <v>41</v>
      </c>
      <c r="B46" s="2" t="s">
        <v>1</v>
      </c>
      <c r="D46" s="15">
        <v>0.5</v>
      </c>
      <c r="G46" s="13">
        <v>3.0000000000000001E-3</v>
      </c>
      <c r="H46" s="13" t="s">
        <v>147</v>
      </c>
      <c r="I46" s="23" t="s">
        <v>137</v>
      </c>
    </row>
    <row r="47" spans="1:9" x14ac:dyDescent="0.35">
      <c r="A47" s="6" t="s">
        <v>88</v>
      </c>
      <c r="B47" s="8" t="s">
        <v>1</v>
      </c>
      <c r="D47" s="15" t="s">
        <v>132</v>
      </c>
      <c r="G47" s="13" t="s">
        <v>134</v>
      </c>
      <c r="H47" s="13" t="s">
        <v>134</v>
      </c>
      <c r="I47" s="23" t="s">
        <v>147</v>
      </c>
    </row>
    <row r="48" spans="1:9" x14ac:dyDescent="0.35">
      <c r="A48" s="1" t="s">
        <v>91</v>
      </c>
      <c r="B48" s="2" t="s">
        <v>1</v>
      </c>
      <c r="D48" s="15">
        <v>250</v>
      </c>
      <c r="G48" s="13">
        <v>6</v>
      </c>
      <c r="H48" s="13">
        <v>6.1</v>
      </c>
      <c r="I48" s="23">
        <v>5.8</v>
      </c>
    </row>
    <row r="49" spans="1:9" x14ac:dyDescent="0.35">
      <c r="A49" s="1" t="s">
        <v>116</v>
      </c>
      <c r="B49" s="12" t="s">
        <v>7</v>
      </c>
      <c r="D49" s="15">
        <v>0.5</v>
      </c>
      <c r="G49" s="13"/>
      <c r="H49" s="13" t="s">
        <v>138</v>
      </c>
      <c r="I49" s="13" t="s">
        <v>138</v>
      </c>
    </row>
    <row r="50" spans="1:9" x14ac:dyDescent="0.35">
      <c r="A50" s="1" t="s">
        <v>43</v>
      </c>
      <c r="B50" s="2" t="s">
        <v>1</v>
      </c>
      <c r="D50" s="15">
        <v>0.05</v>
      </c>
      <c r="G50" s="13"/>
      <c r="H50" s="13" t="s">
        <v>139</v>
      </c>
      <c r="I50" s="23" t="s">
        <v>139</v>
      </c>
    </row>
    <row r="51" spans="1:9" x14ac:dyDescent="0.35">
      <c r="A51" s="1" t="s">
        <v>54</v>
      </c>
      <c r="B51" s="2" t="s">
        <v>7</v>
      </c>
      <c r="D51" s="15">
        <v>10</v>
      </c>
      <c r="G51" s="13"/>
      <c r="H51" s="13" t="s">
        <v>140</v>
      </c>
      <c r="I51" s="13" t="s">
        <v>140</v>
      </c>
    </row>
    <row r="52" spans="1:9" x14ac:dyDescent="0.35">
      <c r="D52" s="15"/>
      <c r="G52" s="13"/>
      <c r="H52" s="13"/>
    </row>
    <row r="53" spans="1:9" x14ac:dyDescent="0.35">
      <c r="A53" s="5" t="s">
        <v>96</v>
      </c>
      <c r="B53" s="2" t="s">
        <v>7</v>
      </c>
      <c r="C53" t="s">
        <v>118</v>
      </c>
      <c r="D53" s="15">
        <v>100</v>
      </c>
      <c r="G53" s="13"/>
      <c r="H53" s="13" t="s">
        <v>141</v>
      </c>
      <c r="I53" s="38" t="s">
        <v>141</v>
      </c>
    </row>
    <row r="54" spans="1:9" x14ac:dyDescent="0.35">
      <c r="A54" s="5" t="s">
        <v>99</v>
      </c>
      <c r="B54" s="2" t="s">
        <v>7</v>
      </c>
      <c r="C54" t="s">
        <v>118</v>
      </c>
      <c r="D54" s="15">
        <v>10</v>
      </c>
      <c r="G54" s="13"/>
      <c r="H54" s="13" t="s">
        <v>135</v>
      </c>
      <c r="I54" s="38" t="s">
        <v>135</v>
      </c>
    </row>
    <row r="55" spans="1:9" x14ac:dyDescent="0.35">
      <c r="A55" s="1" t="s">
        <v>106</v>
      </c>
      <c r="B55" s="2" t="s">
        <v>7</v>
      </c>
      <c r="C55" t="s">
        <v>120</v>
      </c>
      <c r="D55" s="15">
        <v>0.1</v>
      </c>
      <c r="G55" s="13"/>
      <c r="H55" s="13" t="s">
        <v>142</v>
      </c>
      <c r="I55" s="13" t="s">
        <v>142</v>
      </c>
    </row>
    <row r="56" spans="1:9" x14ac:dyDescent="0.35">
      <c r="A56" s="18" t="s">
        <v>13</v>
      </c>
      <c r="B56" s="19" t="s">
        <v>14</v>
      </c>
      <c r="C56" s="4" t="s">
        <v>122</v>
      </c>
      <c r="D56" s="20" t="s">
        <v>126</v>
      </c>
      <c r="E56" s="4"/>
      <c r="F56" s="4"/>
      <c r="G56" s="21">
        <v>2.7</v>
      </c>
      <c r="H56" s="21">
        <v>2.7</v>
      </c>
      <c r="I56" s="21">
        <v>2.7</v>
      </c>
    </row>
  </sheetData>
  <mergeCells count="1">
    <mergeCell ref="B1:E1"/>
  </mergeCell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9" tint="0.39997558519241921"/>
  </sheetPr>
  <dimension ref="A1:J56"/>
  <sheetViews>
    <sheetView zoomScale="110" zoomScaleNormal="110" workbookViewId="0">
      <selection activeCell="Y7" sqref="Y7"/>
    </sheetView>
  </sheetViews>
  <sheetFormatPr defaultRowHeight="14.5" x14ac:dyDescent="0.35"/>
  <cols>
    <col min="1" max="1" width="25" customWidth="1"/>
    <col min="2" max="2" width="12.453125" customWidth="1"/>
    <col min="3" max="3" width="14.81640625" customWidth="1"/>
    <col min="4" max="4" width="15.54296875" customWidth="1"/>
    <col min="8" max="8" width="12.453125" customWidth="1"/>
    <col min="9" max="9" width="12.81640625" customWidth="1"/>
  </cols>
  <sheetData>
    <row r="1" spans="1:10" ht="18.5" x14ac:dyDescent="0.45">
      <c r="A1" t="s">
        <v>49</v>
      </c>
      <c r="B1" s="93"/>
      <c r="C1" s="93"/>
      <c r="D1" s="93"/>
      <c r="E1" s="93"/>
    </row>
    <row r="2" spans="1:10" ht="24.75" customHeight="1" x14ac:dyDescent="0.35">
      <c r="A2" s="3" t="s">
        <v>50</v>
      </c>
      <c r="B2" s="3" t="s">
        <v>44</v>
      </c>
      <c r="C2" s="3" t="s">
        <v>45</v>
      </c>
      <c r="D2" s="3" t="s">
        <v>46</v>
      </c>
      <c r="E2" s="3" t="s">
        <v>47</v>
      </c>
      <c r="H2" s="22">
        <v>2023</v>
      </c>
      <c r="I2" s="22">
        <v>2024</v>
      </c>
      <c r="J2">
        <v>2025</v>
      </c>
    </row>
    <row r="3" spans="1:10" x14ac:dyDescent="0.35">
      <c r="A3" s="4" t="s">
        <v>48</v>
      </c>
    </row>
    <row r="4" spans="1:10" x14ac:dyDescent="0.35">
      <c r="A4" s="1"/>
      <c r="B4" s="2"/>
      <c r="D4" s="15"/>
      <c r="H4" s="13"/>
      <c r="I4" s="13"/>
    </row>
    <row r="5" spans="1:10" x14ac:dyDescent="0.35">
      <c r="A5" s="1"/>
      <c r="B5" s="2"/>
      <c r="D5" s="14"/>
      <c r="H5" s="13"/>
      <c r="I5" s="13"/>
    </row>
    <row r="6" spans="1:10" ht="43.5" x14ac:dyDescent="0.35">
      <c r="A6" s="1" t="s">
        <v>52</v>
      </c>
      <c r="B6" s="2" t="s">
        <v>3</v>
      </c>
      <c r="D6" s="14" t="s">
        <v>127</v>
      </c>
      <c r="E6">
        <v>12</v>
      </c>
      <c r="H6" s="13">
        <v>1</v>
      </c>
      <c r="I6" s="13">
        <v>4</v>
      </c>
      <c r="J6">
        <v>4</v>
      </c>
    </row>
    <row r="7" spans="1:10" x14ac:dyDescent="0.35">
      <c r="A7" s="1" t="s">
        <v>53</v>
      </c>
      <c r="B7" s="2" t="s">
        <v>2</v>
      </c>
      <c r="D7" s="15" t="s">
        <v>128</v>
      </c>
      <c r="E7">
        <v>12</v>
      </c>
      <c r="H7" s="23" t="s">
        <v>144</v>
      </c>
      <c r="I7" s="23" t="s">
        <v>144</v>
      </c>
    </row>
    <row r="8" spans="1:10" x14ac:dyDescent="0.35">
      <c r="A8" s="1" t="s">
        <v>4</v>
      </c>
      <c r="B8" s="2" t="s">
        <v>2</v>
      </c>
      <c r="D8" s="15" t="s">
        <v>128</v>
      </c>
      <c r="E8">
        <v>12</v>
      </c>
      <c r="H8" s="23" t="s">
        <v>144</v>
      </c>
      <c r="I8" s="23" t="s">
        <v>144</v>
      </c>
      <c r="J8" t="s">
        <v>144</v>
      </c>
    </row>
    <row r="9" spans="1:10" x14ac:dyDescent="0.35">
      <c r="A9" s="1" t="s">
        <v>5</v>
      </c>
      <c r="B9" s="2" t="s">
        <v>2</v>
      </c>
      <c r="D9" s="15" t="s">
        <v>128</v>
      </c>
      <c r="E9">
        <v>12</v>
      </c>
      <c r="H9" s="23" t="s">
        <v>144</v>
      </c>
      <c r="I9" s="23" t="s">
        <v>144</v>
      </c>
      <c r="J9" t="s">
        <v>144</v>
      </c>
    </row>
    <row r="10" spans="1:10" x14ac:dyDescent="0.35">
      <c r="A10" s="1"/>
      <c r="B10" s="2"/>
      <c r="D10" s="15"/>
      <c r="H10" s="13"/>
      <c r="I10" s="13"/>
    </row>
    <row r="11" spans="1:10" x14ac:dyDescent="0.35">
      <c r="A11" s="1" t="s">
        <v>6</v>
      </c>
      <c r="B11" s="2" t="s">
        <v>2</v>
      </c>
      <c r="D11" s="15" t="s">
        <v>128</v>
      </c>
      <c r="E11">
        <v>12</v>
      </c>
      <c r="H11" s="23" t="s">
        <v>144</v>
      </c>
      <c r="I11" s="23" t="s">
        <v>144</v>
      </c>
      <c r="J11" t="s">
        <v>144</v>
      </c>
    </row>
    <row r="12" spans="1:10" x14ac:dyDescent="0.35">
      <c r="A12" s="1"/>
      <c r="B12" s="2"/>
      <c r="D12" s="15"/>
      <c r="H12" s="13"/>
      <c r="I12" s="13"/>
    </row>
    <row r="13" spans="1:10" x14ac:dyDescent="0.35">
      <c r="A13" s="1"/>
      <c r="B13" s="2"/>
      <c r="D13" s="15"/>
      <c r="H13" s="13"/>
      <c r="I13" s="13"/>
    </row>
    <row r="14" spans="1:10" x14ac:dyDescent="0.35">
      <c r="A14" s="9" t="s">
        <v>111</v>
      </c>
      <c r="B14" s="2"/>
      <c r="D14" s="15"/>
      <c r="H14" s="13"/>
      <c r="I14" s="13"/>
    </row>
    <row r="15" spans="1:10" x14ac:dyDescent="0.35">
      <c r="A15" s="1" t="s">
        <v>37</v>
      </c>
      <c r="B15" s="2" t="s">
        <v>1</v>
      </c>
      <c r="D15" s="15" t="s">
        <v>129</v>
      </c>
      <c r="E15">
        <v>11</v>
      </c>
      <c r="H15" s="13">
        <v>120</v>
      </c>
      <c r="I15" s="13">
        <v>130</v>
      </c>
      <c r="J15">
        <v>130</v>
      </c>
    </row>
    <row r="16" spans="1:10" x14ac:dyDescent="0.35">
      <c r="A16" s="1" t="s">
        <v>29</v>
      </c>
      <c r="B16" s="2" t="s">
        <v>30</v>
      </c>
      <c r="D16" s="15">
        <v>30</v>
      </c>
      <c r="E16">
        <v>11</v>
      </c>
      <c r="H16" s="13" t="s">
        <v>151</v>
      </c>
      <c r="I16" s="13" t="s">
        <v>151</v>
      </c>
      <c r="J16" s="13" t="s">
        <v>151</v>
      </c>
    </row>
    <row r="17" spans="1:10" x14ac:dyDescent="0.35">
      <c r="A17" s="1" t="s">
        <v>35</v>
      </c>
      <c r="B17" s="2" t="s">
        <v>36</v>
      </c>
      <c r="D17" s="15">
        <v>250</v>
      </c>
      <c r="E17">
        <v>11</v>
      </c>
      <c r="H17" s="13">
        <v>23</v>
      </c>
      <c r="I17" s="13">
        <v>24</v>
      </c>
    </row>
    <row r="18" spans="1:10" x14ac:dyDescent="0.35">
      <c r="A18" s="1" t="s">
        <v>33</v>
      </c>
      <c r="B18" s="2" t="s">
        <v>0</v>
      </c>
      <c r="D18" s="15"/>
      <c r="H18" s="13"/>
      <c r="I18" s="13"/>
    </row>
    <row r="19" spans="1:10" x14ac:dyDescent="0.35">
      <c r="A19" s="1" t="s">
        <v>34</v>
      </c>
      <c r="B19" s="2"/>
      <c r="D19" s="16" t="s">
        <v>130</v>
      </c>
      <c r="E19">
        <v>11</v>
      </c>
      <c r="H19" s="13">
        <v>7.7</v>
      </c>
      <c r="I19" s="13">
        <v>7.7</v>
      </c>
      <c r="J19">
        <v>7.6</v>
      </c>
    </row>
    <row r="20" spans="1:10" x14ac:dyDescent="0.35">
      <c r="A20" s="1" t="s">
        <v>27</v>
      </c>
      <c r="B20" s="2" t="s">
        <v>28</v>
      </c>
      <c r="D20" s="15">
        <v>1.5</v>
      </c>
      <c r="E20">
        <v>11</v>
      </c>
      <c r="H20" s="13">
        <v>0.11</v>
      </c>
      <c r="I20" s="13">
        <v>0.1</v>
      </c>
      <c r="J20">
        <v>0.3</v>
      </c>
    </row>
    <row r="21" spans="1:10" x14ac:dyDescent="0.35">
      <c r="A21" s="9" t="s">
        <v>112</v>
      </c>
      <c r="B21" s="2"/>
      <c r="D21" s="15"/>
      <c r="H21" s="13"/>
      <c r="I21" s="13"/>
    </row>
    <row r="22" spans="1:10" x14ac:dyDescent="0.35">
      <c r="A22" s="10" t="s">
        <v>87</v>
      </c>
      <c r="B22" s="7" t="s">
        <v>1</v>
      </c>
      <c r="D22" s="15">
        <v>1.5</v>
      </c>
      <c r="E22">
        <v>11</v>
      </c>
      <c r="H22" s="13">
        <v>0.26</v>
      </c>
      <c r="I22" s="13">
        <v>0.22</v>
      </c>
      <c r="J22" t="s">
        <v>207</v>
      </c>
    </row>
    <row r="23" spans="1:10" x14ac:dyDescent="0.35">
      <c r="A23" s="11" t="s">
        <v>90</v>
      </c>
      <c r="B23" s="8" t="s">
        <v>1</v>
      </c>
      <c r="D23" s="15">
        <v>250</v>
      </c>
      <c r="E23">
        <v>11</v>
      </c>
      <c r="H23" s="13">
        <v>5.5</v>
      </c>
      <c r="I23" s="13">
        <v>5.6</v>
      </c>
      <c r="J23" t="s">
        <v>200</v>
      </c>
    </row>
    <row r="24" spans="1:10" x14ac:dyDescent="0.35">
      <c r="A24" s="1" t="s">
        <v>10</v>
      </c>
      <c r="B24" s="2" t="s">
        <v>7</v>
      </c>
      <c r="D24" s="15" t="s">
        <v>131</v>
      </c>
      <c r="E24">
        <v>5</v>
      </c>
      <c r="H24" s="13">
        <v>0.9</v>
      </c>
      <c r="I24" s="13">
        <v>0.92</v>
      </c>
      <c r="J24" t="s">
        <v>201</v>
      </c>
    </row>
    <row r="25" spans="1:10" x14ac:dyDescent="0.35">
      <c r="A25" s="5" t="s">
        <v>8</v>
      </c>
      <c r="B25" s="2" t="s">
        <v>1</v>
      </c>
      <c r="D25" s="15">
        <v>200</v>
      </c>
      <c r="E25">
        <v>11</v>
      </c>
      <c r="H25" s="13">
        <v>0.03</v>
      </c>
      <c r="I25" s="13">
        <v>0.03</v>
      </c>
      <c r="J25" s="23" t="s">
        <v>156</v>
      </c>
    </row>
    <row r="26" spans="1:10" x14ac:dyDescent="0.35">
      <c r="A26" s="1" t="s">
        <v>9</v>
      </c>
      <c r="B26" s="2" t="s">
        <v>7</v>
      </c>
      <c r="D26" s="15">
        <v>10</v>
      </c>
      <c r="E26">
        <v>5</v>
      </c>
      <c r="H26" s="13">
        <v>0.1</v>
      </c>
      <c r="I26" s="13">
        <v>0.1</v>
      </c>
      <c r="J26" t="s">
        <v>134</v>
      </c>
    </row>
    <row r="27" spans="1:10" x14ac:dyDescent="0.35">
      <c r="A27" s="5" t="s">
        <v>11</v>
      </c>
      <c r="B27" s="2" t="s">
        <v>7</v>
      </c>
      <c r="D27" s="15">
        <v>5</v>
      </c>
      <c r="E27">
        <v>5</v>
      </c>
      <c r="H27" s="13">
        <v>3.5000000000000003E-2</v>
      </c>
      <c r="I27" s="13">
        <v>0.02</v>
      </c>
      <c r="J27" s="23" t="s">
        <v>142</v>
      </c>
    </row>
    <row r="28" spans="1:10" x14ac:dyDescent="0.35">
      <c r="A28" s="5" t="s">
        <v>15</v>
      </c>
      <c r="B28" s="2" t="s">
        <v>1</v>
      </c>
      <c r="D28" s="15">
        <v>0.2</v>
      </c>
      <c r="E28">
        <v>5</v>
      </c>
      <c r="H28" s="13">
        <v>0.05</v>
      </c>
      <c r="I28" s="13">
        <v>0.05</v>
      </c>
      <c r="J28" s="13">
        <v>0.05</v>
      </c>
    </row>
    <row r="29" spans="1:10" x14ac:dyDescent="0.35">
      <c r="A29" s="5" t="s">
        <v>17</v>
      </c>
      <c r="B29" s="2" t="s">
        <v>1</v>
      </c>
      <c r="D29" s="15">
        <v>100</v>
      </c>
      <c r="E29">
        <v>11</v>
      </c>
      <c r="H29" s="13">
        <v>41</v>
      </c>
      <c r="I29" s="13">
        <v>41</v>
      </c>
      <c r="J29" s="13">
        <v>0.42</v>
      </c>
    </row>
    <row r="30" spans="1:10" x14ac:dyDescent="0.35">
      <c r="A30" s="1" t="s">
        <v>16</v>
      </c>
      <c r="B30" s="2" t="s">
        <v>7</v>
      </c>
      <c r="D30" s="15">
        <v>0.5</v>
      </c>
      <c r="E30">
        <v>5</v>
      </c>
      <c r="H30" s="13">
        <v>0.01</v>
      </c>
      <c r="I30" s="13">
        <v>0.01</v>
      </c>
      <c r="J30" s="13">
        <v>0.01</v>
      </c>
    </row>
    <row r="31" spans="1:10" x14ac:dyDescent="0.35">
      <c r="A31" s="5" t="s">
        <v>18</v>
      </c>
      <c r="B31" s="2" t="s">
        <v>1</v>
      </c>
      <c r="D31" s="15" t="s">
        <v>132</v>
      </c>
      <c r="E31">
        <v>11</v>
      </c>
      <c r="H31" s="13">
        <v>41</v>
      </c>
      <c r="I31" s="13">
        <v>41</v>
      </c>
      <c r="J31" s="23">
        <v>2.1</v>
      </c>
    </row>
    <row r="32" spans="1:10" x14ac:dyDescent="0.35">
      <c r="A32" s="5" t="s">
        <v>19</v>
      </c>
      <c r="B32" s="2" t="s">
        <v>1</v>
      </c>
      <c r="D32" s="15">
        <v>2</v>
      </c>
      <c r="E32">
        <v>11</v>
      </c>
      <c r="H32" s="13">
        <v>0.02</v>
      </c>
      <c r="I32" s="13">
        <v>0.02</v>
      </c>
      <c r="J32" s="13">
        <v>0.02</v>
      </c>
    </row>
    <row r="33" spans="1:10" x14ac:dyDescent="0.35">
      <c r="A33" s="5" t="s">
        <v>22</v>
      </c>
      <c r="B33" s="2" t="s">
        <v>1</v>
      </c>
      <c r="D33" s="15">
        <v>30</v>
      </c>
      <c r="E33">
        <v>11</v>
      </c>
      <c r="H33" s="13">
        <v>3.3</v>
      </c>
      <c r="I33" s="13">
        <v>3.6</v>
      </c>
      <c r="J33" s="23">
        <v>3.8</v>
      </c>
    </row>
    <row r="34" spans="1:10" x14ac:dyDescent="0.35">
      <c r="A34" s="5" t="s">
        <v>23</v>
      </c>
      <c r="B34" s="2" t="s">
        <v>1</v>
      </c>
      <c r="D34" s="15">
        <v>0.05</v>
      </c>
      <c r="E34">
        <v>11</v>
      </c>
      <c r="H34" s="13">
        <v>0.02</v>
      </c>
      <c r="I34" s="13">
        <v>0.02</v>
      </c>
      <c r="J34" s="13">
        <v>0.02</v>
      </c>
    </row>
    <row r="35" spans="1:10" x14ac:dyDescent="0.35">
      <c r="A35" s="5" t="s">
        <v>24</v>
      </c>
      <c r="B35" s="2" t="s">
        <v>1</v>
      </c>
      <c r="D35" s="15">
        <v>200</v>
      </c>
      <c r="E35">
        <v>11</v>
      </c>
      <c r="H35" s="13">
        <v>3.8</v>
      </c>
      <c r="I35" s="13">
        <v>3.8</v>
      </c>
      <c r="J35" s="13">
        <v>3.8</v>
      </c>
    </row>
    <row r="36" spans="1:10" x14ac:dyDescent="0.35">
      <c r="A36" s="5" t="s">
        <v>25</v>
      </c>
      <c r="B36" s="2" t="s">
        <v>7</v>
      </c>
      <c r="D36" s="15">
        <v>20</v>
      </c>
      <c r="E36">
        <v>5</v>
      </c>
      <c r="H36" s="13">
        <v>0.2</v>
      </c>
      <c r="I36" s="13">
        <v>0.2</v>
      </c>
      <c r="J36" s="13">
        <v>0.2</v>
      </c>
    </row>
    <row r="37" spans="1:10" x14ac:dyDescent="0.35">
      <c r="A37" s="5" t="s">
        <v>113</v>
      </c>
      <c r="B37" s="2" t="s">
        <v>114</v>
      </c>
      <c r="D37" s="15">
        <v>100</v>
      </c>
      <c r="E37">
        <v>5</v>
      </c>
      <c r="H37" s="13"/>
      <c r="I37" s="13">
        <v>12.9</v>
      </c>
      <c r="J37" s="23">
        <v>13.7</v>
      </c>
    </row>
    <row r="38" spans="1:10" x14ac:dyDescent="0.35">
      <c r="A38" s="1" t="s">
        <v>26</v>
      </c>
      <c r="B38" s="2" t="s">
        <v>7</v>
      </c>
      <c r="D38" s="15">
        <v>20</v>
      </c>
      <c r="E38">
        <v>5</v>
      </c>
      <c r="H38" s="13" t="s">
        <v>135</v>
      </c>
      <c r="I38" s="13" t="s">
        <v>135</v>
      </c>
      <c r="J38" s="23" t="s">
        <v>135</v>
      </c>
    </row>
    <row r="39" spans="1:10" x14ac:dyDescent="0.35">
      <c r="A39" s="1" t="s">
        <v>12</v>
      </c>
      <c r="B39" s="2" t="s">
        <v>1</v>
      </c>
      <c r="D39" s="15">
        <v>1.5</v>
      </c>
      <c r="E39">
        <v>5</v>
      </c>
      <c r="H39" s="13">
        <v>0.3</v>
      </c>
      <c r="I39" s="13" t="s">
        <v>136</v>
      </c>
      <c r="J39" s="23" t="s">
        <v>136</v>
      </c>
    </row>
    <row r="40" spans="1:10" x14ac:dyDescent="0.35">
      <c r="A40" s="1" t="s">
        <v>20</v>
      </c>
      <c r="B40" s="2" t="s">
        <v>7</v>
      </c>
      <c r="D40" s="15">
        <v>25</v>
      </c>
      <c r="E40">
        <v>5</v>
      </c>
      <c r="H40" s="13">
        <v>0.05</v>
      </c>
      <c r="I40" s="13" t="s">
        <v>138</v>
      </c>
      <c r="J40" s="23">
        <v>5.6000000000000001E-2</v>
      </c>
    </row>
    <row r="41" spans="1:10" x14ac:dyDescent="0.35">
      <c r="A41" s="1" t="s">
        <v>21</v>
      </c>
      <c r="B41" s="2" t="s">
        <v>7</v>
      </c>
      <c r="D41" s="17">
        <v>1</v>
      </c>
      <c r="E41">
        <v>5</v>
      </c>
      <c r="H41" s="13" t="s">
        <v>134</v>
      </c>
      <c r="I41" s="13" t="s">
        <v>134</v>
      </c>
      <c r="J41" s="13" t="s">
        <v>134</v>
      </c>
    </row>
    <row r="42" spans="1:10" x14ac:dyDescent="0.35">
      <c r="A42" s="1"/>
      <c r="B42" s="2"/>
      <c r="D42" s="15"/>
      <c r="H42" s="13"/>
      <c r="I42" s="13"/>
    </row>
    <row r="43" spans="1:10" x14ac:dyDescent="0.35">
      <c r="A43" s="9" t="s">
        <v>115</v>
      </c>
      <c r="D43" s="15"/>
      <c r="H43" s="13"/>
      <c r="I43" s="13"/>
    </row>
    <row r="44" spans="1:10" x14ac:dyDescent="0.35">
      <c r="A44" s="1" t="s">
        <v>39</v>
      </c>
      <c r="B44" s="2" t="s">
        <v>1</v>
      </c>
      <c r="D44" s="15">
        <v>0.5</v>
      </c>
      <c r="E44">
        <v>11</v>
      </c>
      <c r="H44" s="13">
        <v>4.0000000000000001E-3</v>
      </c>
      <c r="I44" s="13" t="s">
        <v>149</v>
      </c>
      <c r="J44" s="13" t="s">
        <v>149</v>
      </c>
    </row>
    <row r="45" spans="1:10" x14ac:dyDescent="0.35">
      <c r="A45" s="1" t="s">
        <v>89</v>
      </c>
      <c r="B45" s="2" t="s">
        <v>1</v>
      </c>
      <c r="D45" s="15">
        <v>50</v>
      </c>
      <c r="E45">
        <v>11</v>
      </c>
      <c r="H45" s="13">
        <v>0.44</v>
      </c>
      <c r="I45" s="13">
        <v>0.59</v>
      </c>
      <c r="J45" s="23">
        <v>1.2</v>
      </c>
    </row>
    <row r="46" spans="1:10" x14ac:dyDescent="0.35">
      <c r="A46" s="1" t="s">
        <v>41</v>
      </c>
      <c r="B46" s="2" t="s">
        <v>1</v>
      </c>
      <c r="D46" s="15">
        <v>0.5</v>
      </c>
      <c r="E46">
        <v>11</v>
      </c>
      <c r="H46" s="13">
        <v>3.0000000000000001E-3</v>
      </c>
      <c r="I46" s="13">
        <v>3.0000000000000001E-3</v>
      </c>
      <c r="J46" s="23" t="s">
        <v>137</v>
      </c>
    </row>
    <row r="47" spans="1:10" x14ac:dyDescent="0.35">
      <c r="A47" s="6" t="s">
        <v>88</v>
      </c>
      <c r="B47" s="8" t="s">
        <v>1</v>
      </c>
      <c r="D47" s="15" t="s">
        <v>132</v>
      </c>
      <c r="E47">
        <v>11</v>
      </c>
      <c r="H47" s="13" t="s">
        <v>134</v>
      </c>
      <c r="I47" s="13">
        <v>0.13</v>
      </c>
      <c r="J47" s="23">
        <v>0.27</v>
      </c>
    </row>
    <row r="48" spans="1:10" x14ac:dyDescent="0.35">
      <c r="A48" s="1" t="s">
        <v>91</v>
      </c>
      <c r="B48" s="2" t="s">
        <v>1</v>
      </c>
      <c r="D48" s="15">
        <v>250</v>
      </c>
      <c r="E48">
        <v>11</v>
      </c>
      <c r="H48" s="13">
        <v>17</v>
      </c>
      <c r="I48" s="13">
        <v>17</v>
      </c>
      <c r="J48">
        <v>14</v>
      </c>
    </row>
    <row r="49" spans="1:10" x14ac:dyDescent="0.35">
      <c r="A49" s="1" t="s">
        <v>116</v>
      </c>
      <c r="B49" s="12" t="s">
        <v>7</v>
      </c>
      <c r="D49" s="15">
        <v>0.5</v>
      </c>
      <c r="E49">
        <v>5</v>
      </c>
      <c r="H49" s="13">
        <v>0.05</v>
      </c>
      <c r="I49" s="13">
        <v>0.05</v>
      </c>
      <c r="J49" s="13">
        <v>0.05</v>
      </c>
    </row>
    <row r="50" spans="1:10" x14ac:dyDescent="0.35">
      <c r="A50" s="1" t="s">
        <v>43</v>
      </c>
      <c r="B50" s="2" t="s">
        <v>1</v>
      </c>
      <c r="D50" s="15">
        <v>0.05</v>
      </c>
      <c r="E50">
        <v>5</v>
      </c>
      <c r="H50" s="13" t="s">
        <v>139</v>
      </c>
      <c r="I50" s="13">
        <v>0.01</v>
      </c>
      <c r="J50" s="13">
        <v>0.01</v>
      </c>
    </row>
    <row r="51" spans="1:10" x14ac:dyDescent="0.35">
      <c r="A51" s="1" t="s">
        <v>54</v>
      </c>
      <c r="B51" s="2" t="s">
        <v>7</v>
      </c>
      <c r="D51" s="15">
        <v>10</v>
      </c>
      <c r="E51">
        <v>5</v>
      </c>
      <c r="H51" s="13" t="s">
        <v>140</v>
      </c>
      <c r="I51" s="13" t="s">
        <v>140</v>
      </c>
      <c r="J51" s="13" t="s">
        <v>140</v>
      </c>
    </row>
    <row r="52" spans="1:10" x14ac:dyDescent="0.35">
      <c r="D52" s="15"/>
      <c r="H52" s="13"/>
      <c r="I52" s="13"/>
    </row>
    <row r="53" spans="1:10" x14ac:dyDescent="0.35">
      <c r="A53" s="5" t="s">
        <v>96</v>
      </c>
      <c r="B53" s="2" t="s">
        <v>7</v>
      </c>
      <c r="C53" t="s">
        <v>118</v>
      </c>
      <c r="D53" s="15">
        <v>100</v>
      </c>
      <c r="E53">
        <v>5</v>
      </c>
      <c r="H53" s="13" t="s">
        <v>141</v>
      </c>
      <c r="I53" s="13" t="s">
        <v>141</v>
      </c>
      <c r="J53" s="23" t="s">
        <v>141</v>
      </c>
    </row>
    <row r="54" spans="1:10" x14ac:dyDescent="0.35">
      <c r="A54" s="5" t="s">
        <v>99</v>
      </c>
      <c r="B54" s="2" t="s">
        <v>7</v>
      </c>
      <c r="C54" t="s">
        <v>118</v>
      </c>
      <c r="D54" s="15">
        <v>10</v>
      </c>
      <c r="E54">
        <v>5</v>
      </c>
      <c r="H54" s="13" t="s">
        <v>135</v>
      </c>
      <c r="I54" s="13" t="s">
        <v>135</v>
      </c>
      <c r="J54" s="23" t="s">
        <v>135</v>
      </c>
    </row>
    <row r="55" spans="1:10" x14ac:dyDescent="0.35">
      <c r="A55" s="1" t="s">
        <v>106</v>
      </c>
      <c r="B55" s="2" t="s">
        <v>7</v>
      </c>
      <c r="C55" t="s">
        <v>120</v>
      </c>
      <c r="D55" s="15">
        <v>0.1</v>
      </c>
      <c r="E55">
        <v>5</v>
      </c>
      <c r="H55" s="13" t="s">
        <v>142</v>
      </c>
      <c r="I55" s="13" t="s">
        <v>142</v>
      </c>
      <c r="J55" s="13" t="s">
        <v>142</v>
      </c>
    </row>
    <row r="56" spans="1:10" x14ac:dyDescent="0.35">
      <c r="A56" s="18" t="s">
        <v>13</v>
      </c>
      <c r="B56" s="19" t="s">
        <v>14</v>
      </c>
      <c r="C56" s="4" t="s">
        <v>122</v>
      </c>
      <c r="D56" s="20" t="s">
        <v>126</v>
      </c>
      <c r="E56" s="4">
        <v>11</v>
      </c>
      <c r="F56" s="4"/>
      <c r="G56" s="4"/>
      <c r="H56" s="21">
        <v>6.5</v>
      </c>
      <c r="I56" s="13">
        <v>6.5</v>
      </c>
      <c r="J56" s="4">
        <v>6.7</v>
      </c>
    </row>
  </sheetData>
  <mergeCells count="1">
    <mergeCell ref="B1:E1"/>
  </mergeCell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9" tint="0.59999389629810485"/>
  </sheetPr>
  <dimension ref="A1:I56"/>
  <sheetViews>
    <sheetView workbookViewId="0">
      <selection activeCell="A13" activeCellId="5" sqref="O21 A4:XFD4 A5:XFD5 A10:XFD10 A12:XFD12 A13:XFD13"/>
    </sheetView>
  </sheetViews>
  <sheetFormatPr defaultRowHeight="14.5" x14ac:dyDescent="0.35"/>
  <cols>
    <col min="1" max="1" width="25.54296875" customWidth="1"/>
    <col min="2" max="2" width="17" customWidth="1"/>
    <col min="3" max="3" width="19.54296875" customWidth="1"/>
    <col min="4" max="4" width="13.81640625" customWidth="1"/>
    <col min="5" max="5" width="18.81640625" customWidth="1"/>
    <col min="7" max="7" width="13.54296875" customWidth="1"/>
    <col min="8" max="8" width="15.453125" customWidth="1"/>
  </cols>
  <sheetData>
    <row r="1" spans="1:9" ht="18.5" x14ac:dyDescent="0.45">
      <c r="A1" t="s">
        <v>49</v>
      </c>
      <c r="B1" s="93">
        <v>2024</v>
      </c>
      <c r="C1" s="93"/>
      <c r="D1" s="93"/>
      <c r="E1" s="93"/>
    </row>
    <row r="2" spans="1:9" ht="32.25" customHeight="1" x14ac:dyDescent="0.35">
      <c r="A2" s="3" t="s">
        <v>50</v>
      </c>
      <c r="B2" s="3" t="s">
        <v>44</v>
      </c>
      <c r="C2" s="3" t="s">
        <v>45</v>
      </c>
      <c r="D2" s="3" t="s">
        <v>46</v>
      </c>
      <c r="E2" s="3" t="s">
        <v>47</v>
      </c>
      <c r="G2" s="24">
        <v>2023</v>
      </c>
      <c r="H2" s="24">
        <v>2024</v>
      </c>
      <c r="I2" s="89">
        <v>2025</v>
      </c>
    </row>
    <row r="3" spans="1:9" x14ac:dyDescent="0.35">
      <c r="A3" s="4" t="s">
        <v>48</v>
      </c>
      <c r="G3" s="24"/>
      <c r="H3" s="24"/>
    </row>
    <row r="4" spans="1:9" x14ac:dyDescent="0.35">
      <c r="A4" s="1"/>
      <c r="B4" s="2"/>
      <c r="D4" s="15"/>
      <c r="G4" s="24"/>
      <c r="H4" s="24"/>
    </row>
    <row r="5" spans="1:9" x14ac:dyDescent="0.35">
      <c r="A5" s="1"/>
      <c r="B5" s="2"/>
      <c r="D5" s="14"/>
      <c r="G5" s="24"/>
      <c r="H5" s="24"/>
    </row>
    <row r="6" spans="1:9" ht="43.5" x14ac:dyDescent="0.35">
      <c r="A6" s="1" t="s">
        <v>52</v>
      </c>
      <c r="B6" s="2" t="s">
        <v>3</v>
      </c>
      <c r="D6" s="14" t="s">
        <v>127</v>
      </c>
      <c r="E6">
        <v>12</v>
      </c>
      <c r="G6" s="24" t="s">
        <v>144</v>
      </c>
      <c r="H6" s="24" t="s">
        <v>144</v>
      </c>
      <c r="I6" s="89">
        <v>1</v>
      </c>
    </row>
    <row r="7" spans="1:9" x14ac:dyDescent="0.35">
      <c r="A7" s="1" t="s">
        <v>53</v>
      </c>
      <c r="B7" s="2" t="s">
        <v>2</v>
      </c>
      <c r="D7" s="15" t="s">
        <v>128</v>
      </c>
      <c r="E7">
        <v>12</v>
      </c>
      <c r="G7" t="s">
        <v>144</v>
      </c>
      <c r="H7" t="s">
        <v>144</v>
      </c>
      <c r="I7" t="s">
        <v>144</v>
      </c>
    </row>
    <row r="8" spans="1:9" x14ac:dyDescent="0.35">
      <c r="A8" s="1" t="s">
        <v>4</v>
      </c>
      <c r="B8" s="2" t="s">
        <v>2</v>
      </c>
      <c r="D8" s="15" t="s">
        <v>128</v>
      </c>
      <c r="E8">
        <v>12</v>
      </c>
      <c r="G8" t="s">
        <v>144</v>
      </c>
      <c r="H8" t="s">
        <v>144</v>
      </c>
      <c r="I8" t="s">
        <v>144</v>
      </c>
    </row>
    <row r="9" spans="1:9" x14ac:dyDescent="0.35">
      <c r="A9" s="1" t="s">
        <v>5</v>
      </c>
      <c r="B9" s="2" t="s">
        <v>2</v>
      </c>
      <c r="D9" s="15" t="s">
        <v>128</v>
      </c>
      <c r="E9">
        <v>12</v>
      </c>
      <c r="G9" t="s">
        <v>144</v>
      </c>
      <c r="H9" t="s">
        <v>144</v>
      </c>
      <c r="I9" t="s">
        <v>144</v>
      </c>
    </row>
    <row r="10" spans="1:9" x14ac:dyDescent="0.35">
      <c r="A10" s="1"/>
      <c r="B10" s="2"/>
      <c r="D10" s="15"/>
      <c r="G10" s="24"/>
      <c r="H10" s="24"/>
    </row>
    <row r="11" spans="1:9" x14ac:dyDescent="0.35">
      <c r="A11" s="1" t="s">
        <v>6</v>
      </c>
      <c r="B11" s="2" t="s">
        <v>2</v>
      </c>
      <c r="D11" s="15" t="s">
        <v>128</v>
      </c>
      <c r="E11">
        <v>12</v>
      </c>
      <c r="G11" t="s">
        <v>144</v>
      </c>
      <c r="H11" t="s">
        <v>144</v>
      </c>
      <c r="I11" t="s">
        <v>144</v>
      </c>
    </row>
    <row r="12" spans="1:9" x14ac:dyDescent="0.35">
      <c r="A12" s="1"/>
      <c r="B12" s="2"/>
      <c r="D12" s="15"/>
      <c r="G12" s="24"/>
      <c r="H12" s="24"/>
    </row>
    <row r="13" spans="1:9" x14ac:dyDescent="0.35">
      <c r="A13" s="1"/>
      <c r="B13" s="2"/>
      <c r="D13" s="15"/>
      <c r="G13" s="24"/>
      <c r="H13" s="24"/>
    </row>
    <row r="14" spans="1:9" x14ac:dyDescent="0.35">
      <c r="A14" s="9" t="s">
        <v>111</v>
      </c>
      <c r="B14" s="2"/>
      <c r="D14" s="15"/>
      <c r="G14" s="24"/>
      <c r="H14" s="24"/>
    </row>
    <row r="15" spans="1:9" x14ac:dyDescent="0.35">
      <c r="A15" s="1" t="s">
        <v>37</v>
      </c>
      <c r="B15" s="2" t="s">
        <v>1</v>
      </c>
      <c r="D15" s="15" t="s">
        <v>129</v>
      </c>
      <c r="E15">
        <v>11</v>
      </c>
      <c r="G15" s="24">
        <v>200</v>
      </c>
      <c r="H15" s="24"/>
      <c r="I15" s="1">
        <v>200</v>
      </c>
    </row>
    <row r="16" spans="1:9" x14ac:dyDescent="0.35">
      <c r="A16" s="1" t="s">
        <v>29</v>
      </c>
      <c r="B16" s="2" t="s">
        <v>30</v>
      </c>
      <c r="D16" s="15">
        <v>30</v>
      </c>
      <c r="E16">
        <v>11</v>
      </c>
      <c r="G16" s="24" t="s">
        <v>151</v>
      </c>
      <c r="H16" s="24" t="s">
        <v>151</v>
      </c>
      <c r="I16" s="1" t="s">
        <v>151</v>
      </c>
    </row>
    <row r="17" spans="1:9" x14ac:dyDescent="0.35">
      <c r="A17" s="1" t="s">
        <v>35</v>
      </c>
      <c r="B17" s="2" t="s">
        <v>36</v>
      </c>
      <c r="D17" s="15">
        <v>250</v>
      </c>
      <c r="E17">
        <v>11</v>
      </c>
      <c r="G17" s="24">
        <v>33</v>
      </c>
      <c r="H17" s="24">
        <v>32</v>
      </c>
      <c r="I17">
        <v>31</v>
      </c>
    </row>
    <row r="18" spans="1:9" x14ac:dyDescent="0.35">
      <c r="A18" s="1" t="s">
        <v>33</v>
      </c>
      <c r="B18" s="2" t="s">
        <v>0</v>
      </c>
      <c r="D18" s="15"/>
      <c r="G18" s="24"/>
      <c r="H18" s="24"/>
    </row>
    <row r="19" spans="1:9" x14ac:dyDescent="0.35">
      <c r="A19" s="1" t="s">
        <v>34</v>
      </c>
      <c r="B19" s="2"/>
      <c r="D19" s="16" t="s">
        <v>130</v>
      </c>
      <c r="E19">
        <v>11</v>
      </c>
      <c r="G19" s="24">
        <v>7.7</v>
      </c>
      <c r="H19" s="24">
        <v>7.8</v>
      </c>
      <c r="I19">
        <v>7.8</v>
      </c>
    </row>
    <row r="20" spans="1:9" x14ac:dyDescent="0.35">
      <c r="A20" s="1" t="s">
        <v>27</v>
      </c>
      <c r="B20" s="2" t="s">
        <v>28</v>
      </c>
      <c r="D20" s="15">
        <v>1.5</v>
      </c>
      <c r="E20">
        <v>11</v>
      </c>
      <c r="G20" s="24">
        <v>0.1</v>
      </c>
      <c r="H20" s="24" t="s">
        <v>155</v>
      </c>
      <c r="I20">
        <v>0.16</v>
      </c>
    </row>
    <row r="21" spans="1:9" x14ac:dyDescent="0.35">
      <c r="A21" s="9" t="s">
        <v>112</v>
      </c>
      <c r="B21" s="2"/>
      <c r="D21" s="15"/>
      <c r="G21" s="24"/>
      <c r="H21" s="24"/>
    </row>
    <row r="22" spans="1:9" x14ac:dyDescent="0.35">
      <c r="A22" s="10" t="s">
        <v>87</v>
      </c>
      <c r="B22" s="7" t="s">
        <v>1</v>
      </c>
      <c r="D22" s="15">
        <v>1.5</v>
      </c>
      <c r="E22">
        <v>11</v>
      </c>
      <c r="G22" s="24">
        <v>0.44</v>
      </c>
      <c r="H22" s="24"/>
      <c r="I22">
        <v>0.39</v>
      </c>
    </row>
    <row r="23" spans="1:9" x14ac:dyDescent="0.35">
      <c r="A23" s="11" t="s">
        <v>90</v>
      </c>
      <c r="B23" s="8" t="s">
        <v>1</v>
      </c>
      <c r="D23" s="15">
        <v>250</v>
      </c>
      <c r="E23">
        <v>11</v>
      </c>
      <c r="G23" s="24">
        <v>3.6</v>
      </c>
      <c r="H23" s="24"/>
      <c r="I23">
        <v>2.8</v>
      </c>
    </row>
    <row r="24" spans="1:9" x14ac:dyDescent="0.35">
      <c r="A24" s="1" t="s">
        <v>10</v>
      </c>
      <c r="B24" s="2" t="s">
        <v>7</v>
      </c>
      <c r="D24" s="15" t="s">
        <v>131</v>
      </c>
      <c r="E24">
        <v>5</v>
      </c>
      <c r="G24" s="24">
        <v>0.16</v>
      </c>
      <c r="H24" s="24"/>
      <c r="I24">
        <v>0.24</v>
      </c>
    </row>
    <row r="25" spans="1:9" x14ac:dyDescent="0.35">
      <c r="A25" s="5" t="s">
        <v>8</v>
      </c>
      <c r="B25" s="2" t="s">
        <v>1</v>
      </c>
      <c r="D25" s="15">
        <v>200</v>
      </c>
      <c r="E25">
        <v>11</v>
      </c>
      <c r="G25" s="24" t="s">
        <v>146</v>
      </c>
      <c r="H25" s="24" t="s">
        <v>146</v>
      </c>
      <c r="I25" s="24" t="s">
        <v>146</v>
      </c>
    </row>
    <row r="26" spans="1:9" x14ac:dyDescent="0.35">
      <c r="A26" s="1" t="s">
        <v>9</v>
      </c>
      <c r="B26" s="2" t="s">
        <v>7</v>
      </c>
      <c r="D26" s="15">
        <v>10</v>
      </c>
      <c r="E26">
        <v>5</v>
      </c>
      <c r="G26" s="24" t="s">
        <v>134</v>
      </c>
      <c r="H26" s="24"/>
      <c r="I26" s="24" t="s">
        <v>134</v>
      </c>
    </row>
    <row r="27" spans="1:9" x14ac:dyDescent="0.35">
      <c r="A27" s="5" t="s">
        <v>11</v>
      </c>
      <c r="B27" s="2" t="s">
        <v>7</v>
      </c>
      <c r="D27" s="15">
        <v>5</v>
      </c>
      <c r="E27">
        <v>5</v>
      </c>
      <c r="G27" s="24">
        <v>0.48</v>
      </c>
      <c r="H27" s="24"/>
      <c r="I27">
        <v>0.55000000000000004</v>
      </c>
    </row>
    <row r="28" spans="1:9" x14ac:dyDescent="0.35">
      <c r="A28" s="5" t="s">
        <v>15</v>
      </c>
      <c r="B28" s="2" t="s">
        <v>1</v>
      </c>
      <c r="D28" s="15">
        <v>0.2</v>
      </c>
      <c r="E28">
        <v>5</v>
      </c>
      <c r="G28" s="24" t="s">
        <v>138</v>
      </c>
      <c r="H28" s="24" t="s">
        <v>138</v>
      </c>
      <c r="I28" s="24" t="s">
        <v>138</v>
      </c>
    </row>
    <row r="29" spans="1:9" x14ac:dyDescent="0.35">
      <c r="A29" s="5" t="s">
        <v>17</v>
      </c>
      <c r="B29" s="2" t="s">
        <v>1</v>
      </c>
      <c r="D29" s="15">
        <v>100</v>
      </c>
      <c r="E29">
        <v>11</v>
      </c>
      <c r="G29" s="24">
        <v>62</v>
      </c>
      <c r="H29" s="24"/>
      <c r="I29">
        <v>53</v>
      </c>
    </row>
    <row r="30" spans="1:9" x14ac:dyDescent="0.35">
      <c r="A30" s="1" t="s">
        <v>16</v>
      </c>
      <c r="B30" s="2" t="s">
        <v>7</v>
      </c>
      <c r="D30" s="15">
        <v>0.5</v>
      </c>
      <c r="E30">
        <v>5</v>
      </c>
      <c r="G30" s="24" t="s">
        <v>139</v>
      </c>
      <c r="H30" s="24"/>
      <c r="I30" s="24" t="s">
        <v>139</v>
      </c>
    </row>
    <row r="31" spans="1:9" x14ac:dyDescent="0.35">
      <c r="A31" s="5" t="s">
        <v>18</v>
      </c>
      <c r="B31" s="2" t="s">
        <v>1</v>
      </c>
      <c r="D31" s="15" t="s">
        <v>132</v>
      </c>
      <c r="E31">
        <v>11</v>
      </c>
      <c r="G31" s="24">
        <v>3.6</v>
      </c>
      <c r="H31" s="24"/>
      <c r="I31" t="s">
        <v>211</v>
      </c>
    </row>
    <row r="32" spans="1:9" x14ac:dyDescent="0.35">
      <c r="A32" s="5" t="s">
        <v>19</v>
      </c>
      <c r="B32" s="2" t="s">
        <v>1</v>
      </c>
      <c r="D32" s="15">
        <v>2</v>
      </c>
      <c r="E32">
        <v>11</v>
      </c>
      <c r="G32" s="24">
        <v>0.1</v>
      </c>
      <c r="H32" s="24"/>
      <c r="I32">
        <v>0.15</v>
      </c>
    </row>
    <row r="33" spans="1:9" x14ac:dyDescent="0.35">
      <c r="A33" s="5" t="s">
        <v>22</v>
      </c>
      <c r="B33" s="2" t="s">
        <v>1</v>
      </c>
      <c r="D33" s="15">
        <v>30</v>
      </c>
      <c r="E33">
        <v>11</v>
      </c>
      <c r="G33" s="24">
        <v>6.4</v>
      </c>
      <c r="H33" s="24"/>
      <c r="I33">
        <v>5.9</v>
      </c>
    </row>
    <row r="34" spans="1:9" x14ac:dyDescent="0.35">
      <c r="A34" s="5" t="s">
        <v>23</v>
      </c>
      <c r="B34" s="2" t="s">
        <v>1</v>
      </c>
      <c r="D34" s="15">
        <v>0.05</v>
      </c>
      <c r="E34">
        <v>11</v>
      </c>
      <c r="G34" s="24" t="s">
        <v>142</v>
      </c>
      <c r="H34" s="24" t="s">
        <v>142</v>
      </c>
      <c r="I34" s="24" t="s">
        <v>142</v>
      </c>
    </row>
    <row r="35" spans="1:9" x14ac:dyDescent="0.35">
      <c r="A35" s="5" t="s">
        <v>24</v>
      </c>
      <c r="B35" s="2" t="s">
        <v>1</v>
      </c>
      <c r="D35" s="15">
        <v>200</v>
      </c>
      <c r="E35">
        <v>11</v>
      </c>
      <c r="G35" s="24">
        <v>4.9000000000000004</v>
      </c>
      <c r="H35" s="24"/>
      <c r="I35">
        <v>4.2</v>
      </c>
    </row>
    <row r="36" spans="1:9" x14ac:dyDescent="0.35">
      <c r="A36" s="5" t="s">
        <v>25</v>
      </c>
      <c r="B36" s="2" t="s">
        <v>7</v>
      </c>
      <c r="D36" s="15">
        <v>20</v>
      </c>
      <c r="E36">
        <v>5</v>
      </c>
      <c r="G36" s="24">
        <v>0.34</v>
      </c>
      <c r="H36" s="24"/>
      <c r="I36">
        <v>0.43</v>
      </c>
    </row>
    <row r="37" spans="1:9" x14ac:dyDescent="0.35">
      <c r="A37" s="5" t="s">
        <v>113</v>
      </c>
      <c r="B37" s="2" t="s">
        <v>114</v>
      </c>
      <c r="D37" s="15">
        <v>100</v>
      </c>
      <c r="E37">
        <v>5</v>
      </c>
      <c r="G37" s="24"/>
      <c r="H37" s="24"/>
    </row>
    <row r="38" spans="1:9" x14ac:dyDescent="0.35">
      <c r="A38" s="1" t="s">
        <v>26</v>
      </c>
      <c r="B38" s="2" t="s">
        <v>7</v>
      </c>
      <c r="D38" s="15">
        <v>20</v>
      </c>
      <c r="E38">
        <v>5</v>
      </c>
      <c r="G38" s="24" t="s">
        <v>135</v>
      </c>
      <c r="H38" s="24"/>
      <c r="I38" s="24" t="s">
        <v>135</v>
      </c>
    </row>
    <row r="39" spans="1:9" x14ac:dyDescent="0.35">
      <c r="A39" s="1" t="s">
        <v>12</v>
      </c>
      <c r="B39" s="2" t="s">
        <v>1</v>
      </c>
      <c r="D39" s="15">
        <v>1.5</v>
      </c>
      <c r="E39">
        <v>5</v>
      </c>
      <c r="G39" s="24" t="s">
        <v>136</v>
      </c>
      <c r="H39" s="24"/>
      <c r="I39" s="24" t="s">
        <v>136</v>
      </c>
    </row>
    <row r="40" spans="1:9" x14ac:dyDescent="0.35">
      <c r="A40" s="1" t="s">
        <v>20</v>
      </c>
      <c r="B40" s="2" t="s">
        <v>7</v>
      </c>
      <c r="D40" s="15">
        <v>25</v>
      </c>
      <c r="E40">
        <v>5</v>
      </c>
      <c r="G40" s="24">
        <v>0.05</v>
      </c>
      <c r="H40" s="24"/>
      <c r="I40">
        <v>8.5999999999999993E-2</v>
      </c>
    </row>
    <row r="41" spans="1:9" x14ac:dyDescent="0.35">
      <c r="A41" s="1" t="s">
        <v>21</v>
      </c>
      <c r="B41" s="2" t="s">
        <v>7</v>
      </c>
      <c r="D41" s="17">
        <v>1</v>
      </c>
      <c r="E41">
        <v>5</v>
      </c>
      <c r="G41" s="24" t="s">
        <v>134</v>
      </c>
      <c r="H41" s="24"/>
      <c r="I41" s="24" t="s">
        <v>134</v>
      </c>
    </row>
    <row r="42" spans="1:9" x14ac:dyDescent="0.35">
      <c r="A42" s="1"/>
      <c r="B42" s="2"/>
      <c r="D42" s="15"/>
      <c r="G42" s="24"/>
      <c r="H42" s="24"/>
    </row>
    <row r="43" spans="1:9" x14ac:dyDescent="0.35">
      <c r="A43" s="9" t="s">
        <v>115</v>
      </c>
      <c r="D43" s="15"/>
      <c r="G43" s="24"/>
      <c r="H43" s="24"/>
    </row>
    <row r="44" spans="1:9" x14ac:dyDescent="0.35">
      <c r="A44" s="1" t="s">
        <v>39</v>
      </c>
      <c r="B44" s="2" t="s">
        <v>1</v>
      </c>
      <c r="D44" s="15">
        <v>0.5</v>
      </c>
      <c r="E44">
        <v>11</v>
      </c>
      <c r="G44" s="24">
        <v>4.0000000000000001E-3</v>
      </c>
      <c r="H44" s="24" t="s">
        <v>149</v>
      </c>
      <c r="I44" s="24" t="s">
        <v>149</v>
      </c>
    </row>
    <row r="45" spans="1:9" x14ac:dyDescent="0.35">
      <c r="A45" s="1" t="s">
        <v>89</v>
      </c>
      <c r="B45" s="2" t="s">
        <v>1</v>
      </c>
      <c r="D45" s="15">
        <v>50</v>
      </c>
      <c r="E45">
        <v>11</v>
      </c>
      <c r="G45" s="24">
        <v>0.44</v>
      </c>
      <c r="H45" s="24">
        <v>0.44</v>
      </c>
      <c r="I45" s="24">
        <v>0.44</v>
      </c>
    </row>
    <row r="46" spans="1:9" x14ac:dyDescent="0.35">
      <c r="A46" s="1" t="s">
        <v>41</v>
      </c>
      <c r="B46" s="2" t="s">
        <v>1</v>
      </c>
      <c r="D46" s="15">
        <v>0.5</v>
      </c>
      <c r="E46">
        <v>11</v>
      </c>
      <c r="G46" s="24" t="s">
        <v>137</v>
      </c>
      <c r="H46" s="24" t="s">
        <v>137</v>
      </c>
      <c r="I46" s="24" t="s">
        <v>137</v>
      </c>
    </row>
    <row r="47" spans="1:9" x14ac:dyDescent="0.35">
      <c r="A47" s="6" t="s">
        <v>88</v>
      </c>
      <c r="B47" s="8" t="s">
        <v>1</v>
      </c>
      <c r="D47" s="15" t="s">
        <v>132</v>
      </c>
      <c r="E47">
        <v>11</v>
      </c>
      <c r="G47" s="24" t="s">
        <v>134</v>
      </c>
      <c r="H47" s="24" t="s">
        <v>134</v>
      </c>
      <c r="I47" s="24" t="s">
        <v>134</v>
      </c>
    </row>
    <row r="48" spans="1:9" x14ac:dyDescent="0.35">
      <c r="A48" s="1" t="s">
        <v>91</v>
      </c>
      <c r="B48" s="2" t="s">
        <v>1</v>
      </c>
      <c r="D48" s="15">
        <v>250</v>
      </c>
      <c r="E48">
        <v>11</v>
      </c>
      <c r="G48" s="24">
        <v>14</v>
      </c>
      <c r="H48" s="24">
        <v>11</v>
      </c>
      <c r="I48">
        <v>11</v>
      </c>
    </row>
    <row r="49" spans="1:9" x14ac:dyDescent="0.35">
      <c r="A49" s="1" t="s">
        <v>116</v>
      </c>
      <c r="B49" s="12" t="s">
        <v>7</v>
      </c>
      <c r="D49" s="15">
        <v>0.5</v>
      </c>
      <c r="E49">
        <v>5</v>
      </c>
      <c r="G49" s="24" t="s">
        <v>138</v>
      </c>
      <c r="H49" s="24" t="s">
        <v>138</v>
      </c>
      <c r="I49" s="24" t="s">
        <v>138</v>
      </c>
    </row>
    <row r="50" spans="1:9" x14ac:dyDescent="0.35">
      <c r="A50" s="1" t="s">
        <v>43</v>
      </c>
      <c r="B50" s="2" t="s">
        <v>1</v>
      </c>
      <c r="D50" s="15">
        <v>0.05</v>
      </c>
      <c r="E50">
        <v>5</v>
      </c>
      <c r="G50" s="24" t="s">
        <v>139</v>
      </c>
      <c r="H50" s="24" t="s">
        <v>139</v>
      </c>
      <c r="I50" s="24" t="s">
        <v>139</v>
      </c>
    </row>
    <row r="51" spans="1:9" x14ac:dyDescent="0.35">
      <c r="A51" s="1" t="s">
        <v>54</v>
      </c>
      <c r="B51" s="2" t="s">
        <v>7</v>
      </c>
      <c r="D51" s="15">
        <v>10</v>
      </c>
      <c r="E51">
        <v>5</v>
      </c>
      <c r="G51" s="24" t="s">
        <v>140</v>
      </c>
      <c r="H51" s="24" t="s">
        <v>140</v>
      </c>
      <c r="I51" s="24" t="s">
        <v>140</v>
      </c>
    </row>
    <row r="52" spans="1:9" x14ac:dyDescent="0.35">
      <c r="D52" s="15"/>
      <c r="G52" s="24"/>
      <c r="H52" s="24"/>
      <c r="I52" s="24"/>
    </row>
    <row r="53" spans="1:9" x14ac:dyDescent="0.35">
      <c r="A53" s="5" t="s">
        <v>96</v>
      </c>
      <c r="B53" s="2" t="s">
        <v>7</v>
      </c>
      <c r="C53" t="s">
        <v>118</v>
      </c>
      <c r="D53" s="15">
        <v>100</v>
      </c>
      <c r="E53">
        <v>5</v>
      </c>
      <c r="G53" s="24" t="s">
        <v>141</v>
      </c>
      <c r="H53" s="24" t="s">
        <v>141</v>
      </c>
      <c r="I53" s="24" t="s">
        <v>141</v>
      </c>
    </row>
    <row r="54" spans="1:9" x14ac:dyDescent="0.35">
      <c r="A54" s="5" t="s">
        <v>99</v>
      </c>
      <c r="B54" s="2" t="s">
        <v>7</v>
      </c>
      <c r="C54" t="s">
        <v>118</v>
      </c>
      <c r="D54" s="15">
        <v>10</v>
      </c>
      <c r="E54">
        <v>5</v>
      </c>
      <c r="G54" s="24" t="s">
        <v>135</v>
      </c>
      <c r="H54" s="24" t="s">
        <v>135</v>
      </c>
      <c r="I54" s="24" t="s">
        <v>135</v>
      </c>
    </row>
    <row r="55" spans="1:9" x14ac:dyDescent="0.35">
      <c r="A55" s="1" t="s">
        <v>106</v>
      </c>
      <c r="B55" s="2" t="s">
        <v>7</v>
      </c>
      <c r="C55" t="s">
        <v>120</v>
      </c>
      <c r="D55" s="15">
        <v>0.1</v>
      </c>
      <c r="E55">
        <v>5</v>
      </c>
      <c r="G55" s="24" t="s">
        <v>142</v>
      </c>
      <c r="H55" s="24" t="s">
        <v>142</v>
      </c>
      <c r="I55" s="24" t="s">
        <v>142</v>
      </c>
    </row>
    <row r="56" spans="1:9" x14ac:dyDescent="0.35">
      <c r="A56" s="18" t="s">
        <v>13</v>
      </c>
      <c r="B56" s="19" t="s">
        <v>14</v>
      </c>
      <c r="C56" s="4" t="s">
        <v>122</v>
      </c>
      <c r="D56" s="20" t="s">
        <v>126</v>
      </c>
      <c r="E56" s="4">
        <v>11</v>
      </c>
      <c r="F56" s="4"/>
      <c r="G56" s="28">
        <v>10</v>
      </c>
      <c r="H56" s="28">
        <v>8.8000000000000007</v>
      </c>
      <c r="I56">
        <v>8.8000000000000007</v>
      </c>
    </row>
  </sheetData>
  <mergeCells count="1">
    <mergeCell ref="B1:E1"/>
  </mergeCells>
  <phoneticPr fontId="14" type="noConversion"/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9" tint="0.59999389629810485"/>
  </sheetPr>
  <dimension ref="A1:I56"/>
  <sheetViews>
    <sheetView workbookViewId="0">
      <selection activeCell="S42" sqref="S42"/>
    </sheetView>
  </sheetViews>
  <sheetFormatPr defaultRowHeight="14.5" x14ac:dyDescent="0.35"/>
  <cols>
    <col min="1" max="1" width="22" customWidth="1"/>
    <col min="2" max="2" width="14.453125" customWidth="1"/>
    <col min="3" max="3" width="20" customWidth="1"/>
    <col min="4" max="4" width="18.7265625" customWidth="1"/>
    <col min="5" max="5" width="17" customWidth="1"/>
    <col min="7" max="7" width="17.26953125" customWidth="1"/>
    <col min="8" max="8" width="13.7265625" customWidth="1"/>
  </cols>
  <sheetData>
    <row r="1" spans="1:9" ht="18.5" x14ac:dyDescent="0.45">
      <c r="A1" t="s">
        <v>49</v>
      </c>
      <c r="B1" s="93">
        <v>2024</v>
      </c>
      <c r="C1" s="93"/>
      <c r="D1" s="93"/>
      <c r="E1" s="93"/>
    </row>
    <row r="2" spans="1:9" x14ac:dyDescent="0.35">
      <c r="A2" s="3" t="s">
        <v>50</v>
      </c>
      <c r="B2" s="3" t="s">
        <v>44</v>
      </c>
      <c r="C2" s="3" t="s">
        <v>45</v>
      </c>
      <c r="D2" s="3" t="s">
        <v>46</v>
      </c>
      <c r="E2" s="3" t="s">
        <v>47</v>
      </c>
      <c r="G2">
        <v>2023</v>
      </c>
      <c r="H2">
        <v>2024</v>
      </c>
      <c r="I2">
        <v>2025</v>
      </c>
    </row>
    <row r="3" spans="1:9" x14ac:dyDescent="0.35">
      <c r="A3" s="4" t="s">
        <v>48</v>
      </c>
    </row>
    <row r="4" spans="1:9" x14ac:dyDescent="0.35">
      <c r="A4" s="1"/>
      <c r="B4" s="2"/>
      <c r="D4" s="15"/>
      <c r="H4" s="13"/>
    </row>
    <row r="5" spans="1:9" ht="43.5" x14ac:dyDescent="0.35">
      <c r="A5" s="1" t="s">
        <v>51</v>
      </c>
      <c r="B5" s="2" t="s">
        <v>3</v>
      </c>
      <c r="D5" s="14" t="s">
        <v>127</v>
      </c>
      <c r="E5">
        <v>4</v>
      </c>
      <c r="G5">
        <v>50</v>
      </c>
      <c r="H5" s="27">
        <v>54</v>
      </c>
    </row>
    <row r="6" spans="1:9" ht="43.5" x14ac:dyDescent="0.35">
      <c r="A6" s="1" t="s">
        <v>52</v>
      </c>
      <c r="B6" s="2" t="s">
        <v>3</v>
      </c>
      <c r="D6" s="14" t="s">
        <v>127</v>
      </c>
      <c r="E6">
        <v>4</v>
      </c>
      <c r="G6">
        <v>38</v>
      </c>
      <c r="H6" s="27">
        <v>22</v>
      </c>
      <c r="I6">
        <v>39</v>
      </c>
    </row>
    <row r="7" spans="1:9" x14ac:dyDescent="0.35">
      <c r="A7" s="1" t="s">
        <v>53</v>
      </c>
      <c r="B7" s="2" t="s">
        <v>2</v>
      </c>
      <c r="D7" s="15" t="s">
        <v>128</v>
      </c>
      <c r="E7">
        <v>4</v>
      </c>
      <c r="G7" t="s">
        <v>144</v>
      </c>
      <c r="H7" t="s">
        <v>144</v>
      </c>
      <c r="I7" t="s">
        <v>144</v>
      </c>
    </row>
    <row r="8" spans="1:9" x14ac:dyDescent="0.35">
      <c r="A8" s="1" t="s">
        <v>4</v>
      </c>
      <c r="B8" s="2" t="s">
        <v>2</v>
      </c>
      <c r="D8" s="15" t="s">
        <v>128</v>
      </c>
      <c r="E8">
        <v>4</v>
      </c>
      <c r="G8" t="s">
        <v>144</v>
      </c>
      <c r="H8" t="s">
        <v>144</v>
      </c>
      <c r="I8" t="s">
        <v>144</v>
      </c>
    </row>
    <row r="9" spans="1:9" x14ac:dyDescent="0.35">
      <c r="A9" s="1" t="s">
        <v>5</v>
      </c>
      <c r="B9" s="2" t="s">
        <v>2</v>
      </c>
      <c r="D9" s="15" t="s">
        <v>128</v>
      </c>
      <c r="E9">
        <v>4</v>
      </c>
      <c r="G9" t="s">
        <v>144</v>
      </c>
      <c r="H9" t="s">
        <v>144</v>
      </c>
      <c r="I9" t="s">
        <v>144</v>
      </c>
    </row>
    <row r="10" spans="1:9" x14ac:dyDescent="0.35">
      <c r="A10" s="1"/>
      <c r="B10" s="2"/>
      <c r="D10" s="15"/>
      <c r="H10" s="13"/>
    </row>
    <row r="11" spans="1:9" x14ac:dyDescent="0.35">
      <c r="A11" s="1" t="s">
        <v>6</v>
      </c>
      <c r="B11" s="2" t="s">
        <v>2</v>
      </c>
      <c r="D11" s="15" t="s">
        <v>128</v>
      </c>
      <c r="E11">
        <v>4</v>
      </c>
      <c r="G11" t="s">
        <v>144</v>
      </c>
      <c r="H11" t="s">
        <v>144</v>
      </c>
      <c r="I11" t="s">
        <v>144</v>
      </c>
    </row>
    <row r="12" spans="1:9" x14ac:dyDescent="0.35">
      <c r="A12" s="1"/>
      <c r="B12" s="2"/>
      <c r="D12" s="15"/>
      <c r="H12" s="13"/>
    </row>
    <row r="13" spans="1:9" x14ac:dyDescent="0.35">
      <c r="A13" s="1"/>
      <c r="B13" s="2"/>
      <c r="D13" s="15"/>
      <c r="H13" s="13"/>
    </row>
    <row r="14" spans="1:9" x14ac:dyDescent="0.35">
      <c r="A14" s="9" t="s">
        <v>111</v>
      </c>
      <c r="B14" s="2"/>
      <c r="D14" s="15"/>
      <c r="H14" s="13"/>
    </row>
    <row r="15" spans="1:9" x14ac:dyDescent="0.35">
      <c r="A15" s="1" t="s">
        <v>37</v>
      </c>
      <c r="B15" s="2" t="s">
        <v>1</v>
      </c>
      <c r="D15" s="15" t="s">
        <v>129</v>
      </c>
      <c r="E15">
        <v>11</v>
      </c>
      <c r="G15">
        <v>95</v>
      </c>
      <c r="H15" s="13">
        <v>100</v>
      </c>
      <c r="I15">
        <v>99</v>
      </c>
    </row>
    <row r="16" spans="1:9" x14ac:dyDescent="0.35">
      <c r="A16" s="1" t="s">
        <v>29</v>
      </c>
      <c r="B16" s="2" t="s">
        <v>30</v>
      </c>
      <c r="D16" s="15">
        <v>30</v>
      </c>
      <c r="E16">
        <v>11</v>
      </c>
      <c r="G16">
        <v>10</v>
      </c>
      <c r="H16" s="13" t="s">
        <v>151</v>
      </c>
      <c r="I16" s="13" t="s">
        <v>151</v>
      </c>
    </row>
    <row r="17" spans="1:9" x14ac:dyDescent="0.35">
      <c r="A17" s="1" t="s">
        <v>35</v>
      </c>
      <c r="B17" s="2" t="s">
        <v>36</v>
      </c>
      <c r="D17" s="15">
        <v>2.5</v>
      </c>
      <c r="E17">
        <v>11</v>
      </c>
      <c r="G17">
        <v>20</v>
      </c>
      <c r="H17" s="13">
        <v>21</v>
      </c>
      <c r="I17">
        <v>20</v>
      </c>
    </row>
    <row r="18" spans="1:9" x14ac:dyDescent="0.35">
      <c r="A18" s="1" t="s">
        <v>33</v>
      </c>
      <c r="B18" s="2" t="s">
        <v>0</v>
      </c>
      <c r="D18" s="15"/>
      <c r="H18" s="13"/>
    </row>
    <row r="19" spans="1:9" x14ac:dyDescent="0.35">
      <c r="A19" s="1" t="s">
        <v>34</v>
      </c>
      <c r="B19" s="2"/>
      <c r="D19" s="16" t="s">
        <v>130</v>
      </c>
      <c r="E19">
        <v>11</v>
      </c>
      <c r="G19">
        <v>7.3</v>
      </c>
      <c r="H19" s="13">
        <v>7.4</v>
      </c>
      <c r="I19">
        <v>7.2</v>
      </c>
    </row>
    <row r="20" spans="1:9" x14ac:dyDescent="0.35">
      <c r="A20" s="1" t="s">
        <v>27</v>
      </c>
      <c r="B20" s="2" t="s">
        <v>28</v>
      </c>
      <c r="D20" s="15">
        <v>1.5</v>
      </c>
      <c r="E20">
        <v>11</v>
      </c>
      <c r="G20">
        <v>0.36</v>
      </c>
      <c r="H20" s="13">
        <v>0.17</v>
      </c>
      <c r="I20">
        <v>0.13</v>
      </c>
    </row>
    <row r="21" spans="1:9" x14ac:dyDescent="0.35">
      <c r="A21" s="9" t="s">
        <v>112</v>
      </c>
      <c r="B21" s="2"/>
      <c r="D21" s="15"/>
      <c r="H21" s="13"/>
    </row>
    <row r="22" spans="1:9" x14ac:dyDescent="0.35">
      <c r="A22" s="10" t="s">
        <v>87</v>
      </c>
      <c r="B22" s="7" t="s">
        <v>1</v>
      </c>
      <c r="D22" s="15">
        <v>1.5</v>
      </c>
      <c r="E22">
        <v>11</v>
      </c>
      <c r="G22">
        <v>1.2</v>
      </c>
      <c r="H22" s="13">
        <v>1.2</v>
      </c>
      <c r="I22" s="13">
        <v>1.2</v>
      </c>
    </row>
    <row r="23" spans="1:9" x14ac:dyDescent="0.35">
      <c r="A23" s="11" t="s">
        <v>90</v>
      </c>
      <c r="B23" s="8" t="s">
        <v>1</v>
      </c>
      <c r="D23" s="15">
        <v>250</v>
      </c>
      <c r="E23">
        <v>11</v>
      </c>
      <c r="G23">
        <v>10</v>
      </c>
      <c r="H23" s="13">
        <v>8.1</v>
      </c>
      <c r="I23">
        <v>8.1</v>
      </c>
    </row>
    <row r="24" spans="1:9" x14ac:dyDescent="0.35">
      <c r="A24" s="1" t="s">
        <v>10</v>
      </c>
      <c r="B24" s="2" t="s">
        <v>7</v>
      </c>
      <c r="D24" s="15" t="s">
        <v>131</v>
      </c>
      <c r="E24">
        <v>5</v>
      </c>
      <c r="G24">
        <v>0.51</v>
      </c>
      <c r="H24" s="13">
        <v>0.38</v>
      </c>
      <c r="I24">
        <v>0.33</v>
      </c>
    </row>
    <row r="25" spans="1:9" x14ac:dyDescent="0.35">
      <c r="A25" s="5" t="s">
        <v>8</v>
      </c>
      <c r="B25" s="2" t="s">
        <v>1</v>
      </c>
      <c r="D25" s="15">
        <v>200</v>
      </c>
      <c r="E25">
        <v>11</v>
      </c>
      <c r="G25" t="s">
        <v>146</v>
      </c>
      <c r="H25" s="13" t="s">
        <v>146</v>
      </c>
      <c r="I25" s="13" t="s">
        <v>146</v>
      </c>
    </row>
    <row r="26" spans="1:9" x14ac:dyDescent="0.35">
      <c r="A26" s="1" t="s">
        <v>9</v>
      </c>
      <c r="B26" s="2" t="s">
        <v>7</v>
      </c>
      <c r="D26" s="15">
        <v>10</v>
      </c>
      <c r="E26">
        <v>5</v>
      </c>
      <c r="G26" t="s">
        <v>134</v>
      </c>
      <c r="H26" s="13" t="s">
        <v>134</v>
      </c>
      <c r="I26" s="13" t="s">
        <v>134</v>
      </c>
    </row>
    <row r="27" spans="1:9" x14ac:dyDescent="0.35">
      <c r="A27" s="5" t="s">
        <v>11</v>
      </c>
      <c r="B27" s="2" t="s">
        <v>7</v>
      </c>
      <c r="D27" s="15">
        <v>5</v>
      </c>
      <c r="E27">
        <v>5</v>
      </c>
      <c r="G27">
        <v>0.33</v>
      </c>
      <c r="H27" s="13">
        <v>6.4000000000000001E-2</v>
      </c>
      <c r="I27" s="23">
        <v>6.9000000000000006E-2</v>
      </c>
    </row>
    <row r="28" spans="1:9" x14ac:dyDescent="0.35">
      <c r="A28" s="5" t="s">
        <v>15</v>
      </c>
      <c r="B28" s="2" t="s">
        <v>1</v>
      </c>
      <c r="D28" s="15">
        <v>0.2</v>
      </c>
      <c r="E28">
        <v>5</v>
      </c>
      <c r="G28" t="s">
        <v>157</v>
      </c>
      <c r="H28" s="13" t="s">
        <v>157</v>
      </c>
      <c r="I28" s="13" t="s">
        <v>157</v>
      </c>
    </row>
    <row r="29" spans="1:9" x14ac:dyDescent="0.35">
      <c r="A29" s="5" t="s">
        <v>17</v>
      </c>
      <c r="B29" s="2" t="s">
        <v>1</v>
      </c>
      <c r="D29" s="15">
        <v>100</v>
      </c>
      <c r="E29">
        <v>11</v>
      </c>
      <c r="G29">
        <v>27</v>
      </c>
      <c r="H29" s="13">
        <v>27</v>
      </c>
      <c r="I29">
        <v>27</v>
      </c>
    </row>
    <row r="30" spans="1:9" x14ac:dyDescent="0.35">
      <c r="A30" s="1" t="s">
        <v>16</v>
      </c>
      <c r="B30" s="2" t="s">
        <v>7</v>
      </c>
      <c r="D30" s="15">
        <v>0.5</v>
      </c>
      <c r="E30">
        <v>5</v>
      </c>
      <c r="G30" t="s">
        <v>139</v>
      </c>
      <c r="H30" s="13" t="s">
        <v>139</v>
      </c>
      <c r="I30" s="13" t="s">
        <v>139</v>
      </c>
    </row>
    <row r="31" spans="1:9" x14ac:dyDescent="0.35">
      <c r="A31" s="5" t="s">
        <v>18</v>
      </c>
      <c r="B31" s="2" t="s">
        <v>1</v>
      </c>
      <c r="D31" s="15" t="s">
        <v>132</v>
      </c>
      <c r="E31">
        <v>11</v>
      </c>
      <c r="G31">
        <v>2.1</v>
      </c>
      <c r="H31" s="13">
        <v>2.2000000000000002</v>
      </c>
      <c r="I31" s="13" t="s">
        <v>208</v>
      </c>
    </row>
    <row r="32" spans="1:9" x14ac:dyDescent="0.35">
      <c r="A32" s="5" t="s">
        <v>19</v>
      </c>
      <c r="B32" s="2" t="s">
        <v>1</v>
      </c>
      <c r="D32" s="15">
        <v>2</v>
      </c>
      <c r="E32">
        <v>11</v>
      </c>
      <c r="G32">
        <v>0.06</v>
      </c>
      <c r="H32" s="13">
        <v>0.03</v>
      </c>
      <c r="I32">
        <v>4.4999999999999998E-2</v>
      </c>
    </row>
    <row r="33" spans="1:9" x14ac:dyDescent="0.35">
      <c r="A33" s="5" t="s">
        <v>22</v>
      </c>
      <c r="B33" s="2" t="s">
        <v>1</v>
      </c>
      <c r="D33" s="15">
        <v>30</v>
      </c>
      <c r="E33">
        <v>11</v>
      </c>
      <c r="G33">
        <v>6.1</v>
      </c>
      <c r="H33" s="13">
        <v>6.5</v>
      </c>
      <c r="I33" s="13" t="s">
        <v>189</v>
      </c>
    </row>
    <row r="34" spans="1:9" x14ac:dyDescent="0.35">
      <c r="A34" s="5" t="s">
        <v>23</v>
      </c>
      <c r="B34" s="2" t="s">
        <v>1</v>
      </c>
      <c r="D34" s="15">
        <v>0.05</v>
      </c>
      <c r="E34">
        <v>11</v>
      </c>
      <c r="G34">
        <v>0.02</v>
      </c>
      <c r="H34" s="13" t="s">
        <v>142</v>
      </c>
      <c r="I34" s="13" t="s">
        <v>142</v>
      </c>
    </row>
    <row r="35" spans="1:9" x14ac:dyDescent="0.35">
      <c r="A35" s="5" t="s">
        <v>24</v>
      </c>
      <c r="B35" s="2" t="s">
        <v>1</v>
      </c>
      <c r="D35" s="15">
        <v>200</v>
      </c>
      <c r="E35">
        <v>11</v>
      </c>
      <c r="G35">
        <v>6.1</v>
      </c>
      <c r="H35" s="13">
        <v>6.1</v>
      </c>
      <c r="I35">
        <v>5.9</v>
      </c>
    </row>
    <row r="36" spans="1:9" x14ac:dyDescent="0.35">
      <c r="A36" s="5" t="s">
        <v>25</v>
      </c>
      <c r="B36" s="2" t="s">
        <v>7</v>
      </c>
      <c r="D36" s="15">
        <v>20</v>
      </c>
      <c r="E36">
        <v>5</v>
      </c>
      <c r="G36">
        <v>0.32</v>
      </c>
      <c r="H36" s="13">
        <v>0.24</v>
      </c>
      <c r="I36">
        <v>0.2</v>
      </c>
    </row>
    <row r="37" spans="1:9" x14ac:dyDescent="0.35">
      <c r="A37" s="5" t="s">
        <v>113</v>
      </c>
      <c r="B37" s="2" t="s">
        <v>114</v>
      </c>
      <c r="D37" s="15">
        <v>100</v>
      </c>
      <c r="E37">
        <v>5</v>
      </c>
      <c r="G37">
        <v>40</v>
      </c>
      <c r="H37" s="13">
        <v>36.1</v>
      </c>
      <c r="I37">
        <v>31.8</v>
      </c>
    </row>
    <row r="38" spans="1:9" x14ac:dyDescent="0.35">
      <c r="A38" s="1" t="s">
        <v>26</v>
      </c>
      <c r="B38" s="2" t="s">
        <v>7</v>
      </c>
      <c r="D38" s="15">
        <v>20</v>
      </c>
      <c r="E38">
        <v>5</v>
      </c>
      <c r="G38" t="s">
        <v>135</v>
      </c>
      <c r="H38" s="13" t="s">
        <v>135</v>
      </c>
      <c r="I38" s="13" t="s">
        <v>135</v>
      </c>
    </row>
    <row r="39" spans="1:9" x14ac:dyDescent="0.35">
      <c r="A39" s="1" t="s">
        <v>12</v>
      </c>
      <c r="B39" s="2" t="s">
        <v>1</v>
      </c>
      <c r="D39" s="15">
        <v>1.5</v>
      </c>
      <c r="E39">
        <v>5</v>
      </c>
      <c r="G39" t="s">
        <v>136</v>
      </c>
      <c r="H39" s="13" t="s">
        <v>140</v>
      </c>
      <c r="I39" s="23" t="s">
        <v>136</v>
      </c>
    </row>
    <row r="40" spans="1:9" x14ac:dyDescent="0.35">
      <c r="A40" s="1" t="s">
        <v>20</v>
      </c>
      <c r="B40" s="2" t="s">
        <v>7</v>
      </c>
      <c r="D40" s="15">
        <v>25</v>
      </c>
      <c r="E40">
        <v>5</v>
      </c>
      <c r="G40" t="s">
        <v>138</v>
      </c>
      <c r="H40" s="13">
        <v>0.1</v>
      </c>
      <c r="I40" s="23" t="s">
        <v>138</v>
      </c>
    </row>
    <row r="41" spans="1:9" x14ac:dyDescent="0.35">
      <c r="A41" s="1" t="s">
        <v>21</v>
      </c>
      <c r="B41" s="2" t="s">
        <v>7</v>
      </c>
      <c r="D41" s="17">
        <v>1</v>
      </c>
      <c r="E41">
        <v>5</v>
      </c>
      <c r="G41" t="s">
        <v>134</v>
      </c>
      <c r="H41" s="13" t="s">
        <v>134</v>
      </c>
      <c r="I41" s="23" t="s">
        <v>134</v>
      </c>
    </row>
    <row r="42" spans="1:9" x14ac:dyDescent="0.35">
      <c r="A42" s="1"/>
      <c r="B42" s="2"/>
      <c r="D42" s="15"/>
      <c r="H42" s="13"/>
    </row>
    <row r="43" spans="1:9" x14ac:dyDescent="0.35">
      <c r="A43" s="9" t="s">
        <v>115</v>
      </c>
      <c r="D43" s="15"/>
      <c r="H43" s="13"/>
    </row>
    <row r="44" spans="1:9" x14ac:dyDescent="0.35">
      <c r="A44" s="1" t="s">
        <v>39</v>
      </c>
      <c r="B44" s="2" t="s">
        <v>1</v>
      </c>
      <c r="D44" s="15">
        <v>0.5</v>
      </c>
      <c r="E44">
        <v>11</v>
      </c>
      <c r="G44">
        <v>1.2E-2</v>
      </c>
      <c r="H44" s="13" t="s">
        <v>149</v>
      </c>
      <c r="I44" s="23" t="s">
        <v>149</v>
      </c>
    </row>
    <row r="45" spans="1:9" x14ac:dyDescent="0.35">
      <c r="A45" s="1" t="s">
        <v>89</v>
      </c>
      <c r="B45" s="2" t="s">
        <v>1</v>
      </c>
      <c r="D45" s="15">
        <v>50</v>
      </c>
      <c r="E45">
        <v>11</v>
      </c>
      <c r="G45" t="s">
        <v>150</v>
      </c>
      <c r="H45" s="13">
        <v>0.44</v>
      </c>
      <c r="I45" s="23" t="s">
        <v>150</v>
      </c>
    </row>
    <row r="46" spans="1:9" x14ac:dyDescent="0.35">
      <c r="A46" s="1" t="s">
        <v>41</v>
      </c>
      <c r="B46" s="2" t="s">
        <v>1</v>
      </c>
      <c r="D46" s="15">
        <v>0.5</v>
      </c>
      <c r="E46">
        <v>11</v>
      </c>
      <c r="H46" s="13" t="s">
        <v>137</v>
      </c>
      <c r="I46" s="13" t="s">
        <v>137</v>
      </c>
    </row>
    <row r="47" spans="1:9" x14ac:dyDescent="0.35">
      <c r="A47" s="29" t="s">
        <v>88</v>
      </c>
      <c r="B47" s="2" t="s">
        <v>1</v>
      </c>
      <c r="D47" s="15" t="s">
        <v>132</v>
      </c>
      <c r="E47">
        <v>11</v>
      </c>
      <c r="G47" t="s">
        <v>134</v>
      </c>
      <c r="H47" s="13" t="s">
        <v>134</v>
      </c>
      <c r="I47" s="13" t="s">
        <v>134</v>
      </c>
    </row>
    <row r="48" spans="1:9" x14ac:dyDescent="0.35">
      <c r="A48" s="1" t="s">
        <v>91</v>
      </c>
      <c r="B48" s="2" t="s">
        <v>1</v>
      </c>
      <c r="D48" s="15">
        <v>250</v>
      </c>
      <c r="E48">
        <v>11</v>
      </c>
      <c r="G48">
        <v>9.4</v>
      </c>
      <c r="H48" s="13">
        <v>9.1</v>
      </c>
      <c r="I48" s="23">
        <v>9.5</v>
      </c>
    </row>
    <row r="49" spans="1:9" x14ac:dyDescent="0.35">
      <c r="A49" s="1" t="s">
        <v>116</v>
      </c>
      <c r="B49" s="2" t="s">
        <v>7</v>
      </c>
      <c r="D49" s="15">
        <v>0.5</v>
      </c>
      <c r="E49">
        <v>5</v>
      </c>
      <c r="G49" t="s">
        <v>138</v>
      </c>
      <c r="H49" s="13" t="s">
        <v>138</v>
      </c>
      <c r="I49" s="13" t="s">
        <v>138</v>
      </c>
    </row>
    <row r="50" spans="1:9" x14ac:dyDescent="0.35">
      <c r="A50" s="1" t="s">
        <v>43</v>
      </c>
      <c r="B50" s="2" t="s">
        <v>1</v>
      </c>
      <c r="D50" s="15">
        <v>0.05</v>
      </c>
      <c r="E50">
        <v>5</v>
      </c>
      <c r="G50" t="s">
        <v>139</v>
      </c>
      <c r="H50" s="13" t="s">
        <v>139</v>
      </c>
      <c r="I50" s="13" t="s">
        <v>139</v>
      </c>
    </row>
    <row r="51" spans="1:9" x14ac:dyDescent="0.35">
      <c r="A51" s="1" t="s">
        <v>54</v>
      </c>
      <c r="B51" s="2" t="s">
        <v>7</v>
      </c>
      <c r="D51" s="15">
        <v>10</v>
      </c>
      <c r="E51">
        <v>5</v>
      </c>
      <c r="G51" t="s">
        <v>140</v>
      </c>
      <c r="H51" s="13" t="s">
        <v>140</v>
      </c>
      <c r="I51" s="13" t="s">
        <v>140</v>
      </c>
    </row>
    <row r="52" spans="1:9" x14ac:dyDescent="0.35">
      <c r="D52" s="15"/>
      <c r="H52" s="13"/>
    </row>
    <row r="53" spans="1:9" x14ac:dyDescent="0.35">
      <c r="A53" s="5" t="s">
        <v>96</v>
      </c>
      <c r="B53" s="2" t="s">
        <v>7</v>
      </c>
      <c r="C53" t="s">
        <v>118</v>
      </c>
      <c r="D53" s="15">
        <v>100</v>
      </c>
      <c r="E53">
        <v>5</v>
      </c>
      <c r="G53">
        <v>5.6</v>
      </c>
      <c r="H53" s="13" t="s">
        <v>141</v>
      </c>
      <c r="I53" s="23" t="s">
        <v>141</v>
      </c>
    </row>
    <row r="54" spans="1:9" x14ac:dyDescent="0.35">
      <c r="A54" s="5" t="s">
        <v>99</v>
      </c>
      <c r="B54" s="2" t="s">
        <v>7</v>
      </c>
      <c r="C54" t="s">
        <v>118</v>
      </c>
      <c r="D54" s="15">
        <v>10</v>
      </c>
      <c r="E54">
        <v>5</v>
      </c>
      <c r="G54" t="s">
        <v>135</v>
      </c>
      <c r="H54" s="13" t="s">
        <v>135</v>
      </c>
      <c r="I54" s="13" t="s">
        <v>135</v>
      </c>
    </row>
    <row r="55" spans="1:9" x14ac:dyDescent="0.35">
      <c r="A55" s="1" t="s">
        <v>106</v>
      </c>
      <c r="B55" s="2" t="s">
        <v>7</v>
      </c>
      <c r="C55" t="s">
        <v>120</v>
      </c>
      <c r="D55" s="15">
        <v>0.1</v>
      </c>
      <c r="E55">
        <v>5</v>
      </c>
      <c r="G55" t="s">
        <v>142</v>
      </c>
      <c r="H55" s="13" t="s">
        <v>142</v>
      </c>
      <c r="I55" s="13" t="s">
        <v>142</v>
      </c>
    </row>
    <row r="56" spans="1:9" x14ac:dyDescent="0.35">
      <c r="A56" s="18" t="s">
        <v>13</v>
      </c>
      <c r="B56" s="19" t="s">
        <v>14</v>
      </c>
      <c r="C56" s="4" t="s">
        <v>122</v>
      </c>
      <c r="D56" s="20" t="s">
        <v>126</v>
      </c>
      <c r="E56" s="4">
        <v>11</v>
      </c>
      <c r="F56" s="4"/>
      <c r="G56" s="4">
        <v>5.0999999999999996</v>
      </c>
      <c r="H56" s="21">
        <v>5.2</v>
      </c>
      <c r="I56" s="4">
        <v>5.3</v>
      </c>
    </row>
  </sheetData>
  <mergeCells count="1">
    <mergeCell ref="B1:E1"/>
  </mergeCell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9" tint="0.59999389629810485"/>
  </sheetPr>
  <dimension ref="A1:I56"/>
  <sheetViews>
    <sheetView workbookViewId="0">
      <selection activeCell="A13" activeCellId="5" sqref="G7:H7 A4:XFD4 A5:XFD5 A10:XFD10 A12:XFD12 A13:XFD13"/>
    </sheetView>
  </sheetViews>
  <sheetFormatPr defaultRowHeight="14.5" x14ac:dyDescent="0.35"/>
  <cols>
    <col min="1" max="1" width="22.81640625" customWidth="1"/>
    <col min="2" max="2" width="11.81640625" customWidth="1"/>
    <col min="3" max="3" width="19.453125" customWidth="1"/>
    <col min="4" max="4" width="18.453125" customWidth="1"/>
    <col min="7" max="7" width="11.81640625" customWidth="1"/>
    <col min="8" max="8" width="14" customWidth="1"/>
  </cols>
  <sheetData>
    <row r="1" spans="1:9" ht="18.5" x14ac:dyDescent="0.45">
      <c r="A1" t="s">
        <v>49</v>
      </c>
      <c r="B1" s="93">
        <v>2024</v>
      </c>
      <c r="C1" s="93"/>
      <c r="D1" s="93"/>
      <c r="E1" s="93"/>
    </row>
    <row r="2" spans="1:9" x14ac:dyDescent="0.35">
      <c r="A2" s="3" t="s">
        <v>50</v>
      </c>
      <c r="B2" s="3" t="s">
        <v>44</v>
      </c>
      <c r="C2" s="3" t="s">
        <v>45</v>
      </c>
      <c r="D2" s="3" t="s">
        <v>46</v>
      </c>
      <c r="E2" s="3" t="s">
        <v>47</v>
      </c>
      <c r="G2">
        <v>2023</v>
      </c>
      <c r="H2">
        <v>2024</v>
      </c>
      <c r="I2">
        <v>2025</v>
      </c>
    </row>
    <row r="3" spans="1:9" x14ac:dyDescent="0.35">
      <c r="A3" s="4" t="s">
        <v>48</v>
      </c>
    </row>
    <row r="4" spans="1:9" x14ac:dyDescent="0.35">
      <c r="A4" s="1"/>
      <c r="B4" s="2"/>
      <c r="D4" s="15"/>
      <c r="G4" s="13"/>
      <c r="H4" s="13"/>
    </row>
    <row r="5" spans="1:9" x14ac:dyDescent="0.35">
      <c r="A5" s="1"/>
      <c r="B5" s="2"/>
      <c r="D5" s="14"/>
      <c r="G5" s="13"/>
      <c r="H5" s="13"/>
    </row>
    <row r="6" spans="1:9" ht="43.5" x14ac:dyDescent="0.35">
      <c r="A6" s="1" t="s">
        <v>52</v>
      </c>
      <c r="B6" s="2" t="s">
        <v>3</v>
      </c>
      <c r="D6" s="14" t="s">
        <v>127</v>
      </c>
      <c r="E6">
        <v>3</v>
      </c>
      <c r="G6" s="13">
        <v>15</v>
      </c>
      <c r="H6" s="13">
        <v>34</v>
      </c>
      <c r="I6">
        <v>160</v>
      </c>
    </row>
    <row r="7" spans="1:9" x14ac:dyDescent="0.35">
      <c r="A7" s="1" t="s">
        <v>53</v>
      </c>
      <c r="B7" s="2" t="s">
        <v>2</v>
      </c>
      <c r="D7" s="15" t="s">
        <v>128</v>
      </c>
      <c r="E7">
        <v>3</v>
      </c>
      <c r="F7" t="s">
        <v>144</v>
      </c>
      <c r="I7" t="s">
        <v>144</v>
      </c>
    </row>
    <row r="8" spans="1:9" x14ac:dyDescent="0.35">
      <c r="A8" s="1" t="s">
        <v>4</v>
      </c>
      <c r="B8" s="2" t="s">
        <v>2</v>
      </c>
      <c r="D8" s="15" t="s">
        <v>128</v>
      </c>
      <c r="E8">
        <v>3</v>
      </c>
      <c r="F8" t="s">
        <v>144</v>
      </c>
      <c r="G8" t="s">
        <v>144</v>
      </c>
      <c r="H8" t="s">
        <v>144</v>
      </c>
      <c r="I8" t="s">
        <v>144</v>
      </c>
    </row>
    <row r="9" spans="1:9" x14ac:dyDescent="0.35">
      <c r="A9" s="1" t="s">
        <v>5</v>
      </c>
      <c r="B9" s="2" t="s">
        <v>2</v>
      </c>
      <c r="D9" s="15" t="s">
        <v>128</v>
      </c>
      <c r="E9">
        <v>3</v>
      </c>
      <c r="F9" t="s">
        <v>144</v>
      </c>
      <c r="G9" t="s">
        <v>144</v>
      </c>
      <c r="H9" t="s">
        <v>144</v>
      </c>
      <c r="I9" t="s">
        <v>144</v>
      </c>
    </row>
    <row r="10" spans="1:9" x14ac:dyDescent="0.35">
      <c r="A10" s="1"/>
      <c r="B10" s="2"/>
      <c r="D10" s="15"/>
      <c r="G10" s="13"/>
      <c r="H10" s="13"/>
    </row>
    <row r="11" spans="1:9" x14ac:dyDescent="0.35">
      <c r="A11" s="1" t="s">
        <v>6</v>
      </c>
      <c r="B11" s="2" t="s">
        <v>2</v>
      </c>
      <c r="D11" s="15" t="s">
        <v>128</v>
      </c>
      <c r="E11">
        <v>3</v>
      </c>
      <c r="G11" t="s">
        <v>144</v>
      </c>
      <c r="H11" t="s">
        <v>144</v>
      </c>
      <c r="I11" t="s">
        <v>144</v>
      </c>
    </row>
    <row r="12" spans="1:9" x14ac:dyDescent="0.35">
      <c r="A12" s="1"/>
      <c r="B12" s="2"/>
      <c r="D12" s="15"/>
      <c r="G12" s="13"/>
      <c r="H12" s="13"/>
    </row>
    <row r="13" spans="1:9" x14ac:dyDescent="0.35">
      <c r="A13" s="1"/>
      <c r="B13" s="2"/>
      <c r="D13" s="15"/>
      <c r="G13" s="13"/>
      <c r="H13" s="13"/>
    </row>
    <row r="14" spans="1:9" x14ac:dyDescent="0.35">
      <c r="A14" s="9" t="s">
        <v>111</v>
      </c>
      <c r="B14" s="2"/>
      <c r="D14" s="15"/>
      <c r="G14" s="13"/>
      <c r="H14" s="13"/>
    </row>
    <row r="15" spans="1:9" x14ac:dyDescent="0.35">
      <c r="A15" s="1" t="s">
        <v>37</v>
      </c>
      <c r="B15" s="2" t="s">
        <v>1</v>
      </c>
      <c r="D15" s="15" t="s">
        <v>129</v>
      </c>
      <c r="E15">
        <v>1</v>
      </c>
      <c r="G15" s="13">
        <v>96</v>
      </c>
      <c r="H15" s="13">
        <v>93</v>
      </c>
    </row>
    <row r="16" spans="1:9" x14ac:dyDescent="0.35">
      <c r="A16" s="1" t="s">
        <v>29</v>
      </c>
      <c r="B16" s="2" t="s">
        <v>30</v>
      </c>
      <c r="D16" s="15">
        <v>30</v>
      </c>
      <c r="E16">
        <v>3</v>
      </c>
      <c r="G16" s="13" t="s">
        <v>151</v>
      </c>
      <c r="H16" s="13" t="s">
        <v>151</v>
      </c>
      <c r="I16">
        <v>11</v>
      </c>
    </row>
    <row r="17" spans="1:9" x14ac:dyDescent="0.35">
      <c r="A17" s="1" t="s">
        <v>35</v>
      </c>
      <c r="B17" s="2" t="s">
        <v>36</v>
      </c>
      <c r="D17" s="15">
        <v>2.5</v>
      </c>
      <c r="E17">
        <v>3</v>
      </c>
      <c r="G17" s="13">
        <v>13</v>
      </c>
      <c r="H17" s="13">
        <v>13</v>
      </c>
    </row>
    <row r="18" spans="1:9" x14ac:dyDescent="0.35">
      <c r="A18" s="1" t="s">
        <v>33</v>
      </c>
      <c r="B18" s="2" t="s">
        <v>0</v>
      </c>
      <c r="D18" s="15"/>
      <c r="G18" s="13"/>
      <c r="H18" s="13"/>
    </row>
    <row r="19" spans="1:9" x14ac:dyDescent="0.35">
      <c r="A19" s="1" t="s">
        <v>34</v>
      </c>
      <c r="B19" s="2"/>
      <c r="D19" s="16" t="s">
        <v>130</v>
      </c>
      <c r="E19">
        <v>3</v>
      </c>
      <c r="G19" s="13">
        <v>7.3</v>
      </c>
      <c r="H19" s="13">
        <v>7.3</v>
      </c>
      <c r="I19">
        <v>7.4</v>
      </c>
    </row>
    <row r="20" spans="1:9" x14ac:dyDescent="0.35">
      <c r="A20" s="1" t="s">
        <v>27</v>
      </c>
      <c r="B20" s="2" t="s">
        <v>28</v>
      </c>
      <c r="D20" s="15">
        <v>1.5</v>
      </c>
      <c r="E20">
        <v>3</v>
      </c>
      <c r="G20" s="13">
        <v>0.17</v>
      </c>
      <c r="H20" s="13">
        <v>0.22</v>
      </c>
      <c r="I20">
        <v>0.6</v>
      </c>
    </row>
    <row r="21" spans="1:9" x14ac:dyDescent="0.35">
      <c r="A21" s="9" t="s">
        <v>112</v>
      </c>
      <c r="B21" s="2"/>
      <c r="D21" s="15"/>
      <c r="G21" s="13"/>
      <c r="H21" s="13"/>
    </row>
    <row r="22" spans="1:9" x14ac:dyDescent="0.35">
      <c r="A22" s="10" t="s">
        <v>87</v>
      </c>
      <c r="B22" s="7" t="s">
        <v>1</v>
      </c>
      <c r="D22" s="15">
        <v>1.5</v>
      </c>
      <c r="E22">
        <v>1</v>
      </c>
      <c r="G22" s="13" t="s">
        <v>155</v>
      </c>
      <c r="H22" s="13" t="s">
        <v>134</v>
      </c>
    </row>
    <row r="23" spans="1:9" x14ac:dyDescent="0.35">
      <c r="A23" s="11" t="s">
        <v>90</v>
      </c>
      <c r="B23" s="8" t="s">
        <v>1</v>
      </c>
      <c r="D23" s="15">
        <v>250</v>
      </c>
      <c r="E23">
        <v>1</v>
      </c>
      <c r="G23" s="13">
        <v>1.1000000000000001</v>
      </c>
      <c r="H23" s="13">
        <v>1.2</v>
      </c>
    </row>
    <row r="24" spans="1:9" x14ac:dyDescent="0.35">
      <c r="A24" s="1" t="s">
        <v>10</v>
      </c>
      <c r="B24" s="2" t="s">
        <v>7</v>
      </c>
      <c r="D24" s="15" t="s">
        <v>131</v>
      </c>
      <c r="E24">
        <v>1</v>
      </c>
      <c r="G24" s="13">
        <v>0.34</v>
      </c>
      <c r="H24" s="13">
        <v>0.6</v>
      </c>
    </row>
    <row r="25" spans="1:9" x14ac:dyDescent="0.35">
      <c r="A25" s="5" t="s">
        <v>8</v>
      </c>
      <c r="B25" s="2" t="s">
        <v>1</v>
      </c>
      <c r="D25" s="15">
        <v>200</v>
      </c>
      <c r="E25">
        <v>1</v>
      </c>
      <c r="G25" s="13" t="s">
        <v>146</v>
      </c>
      <c r="H25" s="13" t="s">
        <v>146</v>
      </c>
    </row>
    <row r="26" spans="1:9" x14ac:dyDescent="0.35">
      <c r="A26" s="1" t="s">
        <v>9</v>
      </c>
      <c r="B26" s="2" t="s">
        <v>7</v>
      </c>
      <c r="D26" s="15">
        <v>10</v>
      </c>
      <c r="E26">
        <v>1</v>
      </c>
      <c r="G26" s="13" t="s">
        <v>134</v>
      </c>
      <c r="H26" s="13" t="s">
        <v>134</v>
      </c>
    </row>
    <row r="27" spans="1:9" x14ac:dyDescent="0.35">
      <c r="A27" s="5" t="s">
        <v>11</v>
      </c>
      <c r="B27" s="2" t="s">
        <v>7</v>
      </c>
      <c r="D27" s="15">
        <v>5</v>
      </c>
      <c r="E27">
        <v>1</v>
      </c>
      <c r="G27" s="13">
        <v>0.57999999999999996</v>
      </c>
      <c r="H27" s="13">
        <v>7.4999999999999997E-2</v>
      </c>
    </row>
    <row r="28" spans="1:9" x14ac:dyDescent="0.35">
      <c r="A28" s="5" t="s">
        <v>15</v>
      </c>
      <c r="B28" s="2" t="s">
        <v>1</v>
      </c>
      <c r="D28" s="15">
        <v>0.2</v>
      </c>
      <c r="E28">
        <v>3</v>
      </c>
      <c r="G28" s="13" t="s">
        <v>157</v>
      </c>
      <c r="H28" s="13">
        <v>0.06</v>
      </c>
    </row>
    <row r="29" spans="1:9" x14ac:dyDescent="0.35">
      <c r="A29" s="5" t="s">
        <v>17</v>
      </c>
      <c r="B29" s="2" t="s">
        <v>1</v>
      </c>
      <c r="D29" s="15">
        <v>100</v>
      </c>
      <c r="E29">
        <v>1</v>
      </c>
      <c r="G29" s="13">
        <v>29</v>
      </c>
      <c r="H29" s="13">
        <v>27</v>
      </c>
    </row>
    <row r="30" spans="1:9" x14ac:dyDescent="0.35">
      <c r="A30" s="1" t="s">
        <v>16</v>
      </c>
      <c r="B30" s="2" t="s">
        <v>7</v>
      </c>
      <c r="D30" s="15">
        <v>0.5</v>
      </c>
      <c r="E30">
        <v>1</v>
      </c>
      <c r="G30" s="13">
        <v>2.3E-2</v>
      </c>
      <c r="H30" s="13">
        <v>3.5000000000000003E-2</v>
      </c>
    </row>
    <row r="31" spans="1:9" x14ac:dyDescent="0.35">
      <c r="A31" s="5" t="s">
        <v>18</v>
      </c>
      <c r="B31" s="2" t="s">
        <v>1</v>
      </c>
      <c r="D31" s="15" t="s">
        <v>132</v>
      </c>
      <c r="E31">
        <v>1</v>
      </c>
      <c r="G31" s="13">
        <v>0.68</v>
      </c>
      <c r="H31" s="13">
        <v>0.74</v>
      </c>
    </row>
    <row r="32" spans="1:9" x14ac:dyDescent="0.35">
      <c r="A32" s="5" t="s">
        <v>19</v>
      </c>
      <c r="B32" s="2" t="s">
        <v>1</v>
      </c>
      <c r="D32" s="15">
        <v>2</v>
      </c>
      <c r="E32">
        <v>1</v>
      </c>
      <c r="G32" s="13">
        <v>0.06</v>
      </c>
      <c r="H32" s="13">
        <v>0.02</v>
      </c>
    </row>
    <row r="33" spans="1:9" x14ac:dyDescent="0.35">
      <c r="A33" s="5" t="s">
        <v>22</v>
      </c>
      <c r="B33" s="2" t="s">
        <v>1</v>
      </c>
      <c r="D33" s="15">
        <v>30</v>
      </c>
      <c r="E33">
        <v>1</v>
      </c>
      <c r="G33" s="13">
        <v>0.78</v>
      </c>
      <c r="H33" s="13">
        <v>0.81</v>
      </c>
    </row>
    <row r="34" spans="1:9" x14ac:dyDescent="0.35">
      <c r="A34" s="5" t="s">
        <v>23</v>
      </c>
      <c r="B34" s="2" t="s">
        <v>1</v>
      </c>
      <c r="D34" s="15">
        <v>0.05</v>
      </c>
      <c r="E34">
        <v>3</v>
      </c>
      <c r="G34" s="13" t="s">
        <v>142</v>
      </c>
      <c r="H34" s="13">
        <v>0.02</v>
      </c>
    </row>
    <row r="35" spans="1:9" x14ac:dyDescent="0.35">
      <c r="A35" s="5" t="s">
        <v>24</v>
      </c>
      <c r="B35" s="2" t="s">
        <v>1</v>
      </c>
      <c r="D35" s="15">
        <v>200</v>
      </c>
      <c r="E35">
        <v>1</v>
      </c>
      <c r="G35" s="13">
        <v>1.1000000000000001</v>
      </c>
      <c r="H35" s="13">
        <v>1.1000000000000001</v>
      </c>
    </row>
    <row r="36" spans="1:9" x14ac:dyDescent="0.35">
      <c r="A36" s="5" t="s">
        <v>25</v>
      </c>
      <c r="B36" s="2" t="s">
        <v>7</v>
      </c>
      <c r="D36" s="15">
        <v>20</v>
      </c>
      <c r="E36">
        <v>1</v>
      </c>
      <c r="G36" s="13">
        <v>0.34</v>
      </c>
      <c r="H36" s="13">
        <v>0.32</v>
      </c>
    </row>
    <row r="37" spans="1:9" x14ac:dyDescent="0.35">
      <c r="A37" s="5" t="s">
        <v>113</v>
      </c>
      <c r="B37" s="2" t="s">
        <v>114</v>
      </c>
      <c r="D37" s="15">
        <v>100</v>
      </c>
      <c r="E37">
        <v>1</v>
      </c>
      <c r="G37" s="13"/>
      <c r="H37" s="13" t="s">
        <v>145</v>
      </c>
    </row>
    <row r="38" spans="1:9" x14ac:dyDescent="0.35">
      <c r="A38" s="1" t="s">
        <v>26</v>
      </c>
      <c r="B38" s="2" t="s">
        <v>7</v>
      </c>
      <c r="D38" s="15">
        <v>20</v>
      </c>
      <c r="E38">
        <v>1</v>
      </c>
      <c r="G38" s="13" t="s">
        <v>135</v>
      </c>
      <c r="H38" s="13" t="s">
        <v>135</v>
      </c>
    </row>
    <row r="39" spans="1:9" x14ac:dyDescent="0.35">
      <c r="A39" s="1" t="s">
        <v>12</v>
      </c>
      <c r="B39" s="2" t="s">
        <v>1</v>
      </c>
      <c r="D39" s="15">
        <v>1.5</v>
      </c>
      <c r="E39">
        <v>1</v>
      </c>
      <c r="G39" s="13" t="s">
        <v>136</v>
      </c>
      <c r="H39" s="13" t="s">
        <v>136</v>
      </c>
    </row>
    <row r="40" spans="1:9" x14ac:dyDescent="0.35">
      <c r="A40" s="1" t="s">
        <v>20</v>
      </c>
      <c r="B40" s="2" t="s">
        <v>7</v>
      </c>
      <c r="D40" s="15">
        <v>25</v>
      </c>
      <c r="E40">
        <v>1</v>
      </c>
      <c r="G40" s="13" t="s">
        <v>138</v>
      </c>
      <c r="H40" s="13" t="s">
        <v>138</v>
      </c>
    </row>
    <row r="41" spans="1:9" x14ac:dyDescent="0.35">
      <c r="A41" s="1" t="s">
        <v>21</v>
      </c>
      <c r="B41" s="2" t="s">
        <v>7</v>
      </c>
      <c r="D41" s="17">
        <v>1</v>
      </c>
      <c r="E41">
        <v>1</v>
      </c>
      <c r="G41" s="13" t="s">
        <v>134</v>
      </c>
      <c r="H41" s="13" t="s">
        <v>134</v>
      </c>
    </row>
    <row r="42" spans="1:9" x14ac:dyDescent="0.35">
      <c r="A42" s="1"/>
      <c r="B42" s="2"/>
      <c r="D42" s="15"/>
      <c r="G42" s="13"/>
      <c r="H42" s="13"/>
    </row>
    <row r="43" spans="1:9" x14ac:dyDescent="0.35">
      <c r="A43" s="9" t="s">
        <v>115</v>
      </c>
      <c r="D43" s="15"/>
      <c r="G43" s="13"/>
      <c r="H43" s="13"/>
    </row>
    <row r="44" spans="1:9" x14ac:dyDescent="0.35">
      <c r="A44" s="1" t="s">
        <v>39</v>
      </c>
      <c r="B44" s="2" t="s">
        <v>1</v>
      </c>
      <c r="D44" s="15">
        <v>0.5</v>
      </c>
      <c r="E44">
        <v>3</v>
      </c>
      <c r="G44" s="13" t="s">
        <v>149</v>
      </c>
      <c r="H44" s="13">
        <v>7.0000000000000001E-3</v>
      </c>
      <c r="I44" s="23">
        <v>2.8000000000000001E-2</v>
      </c>
    </row>
    <row r="45" spans="1:9" x14ac:dyDescent="0.35">
      <c r="A45" s="1" t="s">
        <v>89</v>
      </c>
      <c r="B45" s="2" t="s">
        <v>1</v>
      </c>
      <c r="D45" s="15">
        <v>50</v>
      </c>
      <c r="E45">
        <v>1</v>
      </c>
      <c r="G45" s="13" t="s">
        <v>150</v>
      </c>
      <c r="H45" s="13" t="s">
        <v>150</v>
      </c>
      <c r="I45" s="13"/>
    </row>
    <row r="46" spans="1:9" x14ac:dyDescent="0.35">
      <c r="A46" s="1" t="s">
        <v>41</v>
      </c>
      <c r="B46" s="2" t="s">
        <v>1</v>
      </c>
      <c r="D46" s="15">
        <v>0.5</v>
      </c>
      <c r="E46">
        <v>1</v>
      </c>
      <c r="G46" s="13" t="s">
        <v>137</v>
      </c>
      <c r="H46" s="13" t="s">
        <v>137</v>
      </c>
    </row>
    <row r="47" spans="1:9" x14ac:dyDescent="0.35">
      <c r="A47" s="6" t="s">
        <v>88</v>
      </c>
      <c r="B47" s="8" t="s">
        <v>1</v>
      </c>
      <c r="D47" s="15" t="s">
        <v>132</v>
      </c>
      <c r="E47">
        <v>1</v>
      </c>
      <c r="G47" s="13" t="s">
        <v>134</v>
      </c>
      <c r="H47" s="13" t="s">
        <v>134</v>
      </c>
    </row>
    <row r="48" spans="1:9" x14ac:dyDescent="0.35">
      <c r="A48" s="1" t="s">
        <v>91</v>
      </c>
      <c r="B48" s="2" t="s">
        <v>1</v>
      </c>
      <c r="D48" s="15">
        <v>250</v>
      </c>
      <c r="E48">
        <v>1</v>
      </c>
      <c r="G48" s="13">
        <v>1.1000000000000001</v>
      </c>
      <c r="H48" s="13">
        <v>1</v>
      </c>
    </row>
    <row r="49" spans="1:9" x14ac:dyDescent="0.35">
      <c r="A49" s="1" t="s">
        <v>116</v>
      </c>
      <c r="B49" s="12" t="s">
        <v>7</v>
      </c>
      <c r="D49" s="15">
        <v>0.5</v>
      </c>
      <c r="E49">
        <v>1</v>
      </c>
      <c r="G49" s="13">
        <v>0.05</v>
      </c>
      <c r="H49" s="13" t="s">
        <v>138</v>
      </c>
    </row>
    <row r="50" spans="1:9" x14ac:dyDescent="0.35">
      <c r="A50" s="1" t="s">
        <v>43</v>
      </c>
      <c r="B50" s="2" t="s">
        <v>1</v>
      </c>
      <c r="D50" s="15">
        <v>0.05</v>
      </c>
      <c r="E50">
        <v>1</v>
      </c>
      <c r="G50" s="13" t="s">
        <v>139</v>
      </c>
      <c r="H50" s="13" t="s">
        <v>139</v>
      </c>
    </row>
    <row r="51" spans="1:9" x14ac:dyDescent="0.35">
      <c r="A51" s="1" t="s">
        <v>54</v>
      </c>
      <c r="B51" s="2" t="s">
        <v>7</v>
      </c>
      <c r="D51" s="15">
        <v>10</v>
      </c>
      <c r="E51">
        <v>1</v>
      </c>
      <c r="G51" s="13" t="s">
        <v>140</v>
      </c>
      <c r="H51" s="13" t="s">
        <v>140</v>
      </c>
    </row>
    <row r="52" spans="1:9" x14ac:dyDescent="0.35">
      <c r="D52" s="15"/>
      <c r="G52" s="13"/>
      <c r="H52" s="13"/>
    </row>
    <row r="53" spans="1:9" x14ac:dyDescent="0.35">
      <c r="A53" s="5" t="s">
        <v>96</v>
      </c>
      <c r="B53" s="2" t="s">
        <v>7</v>
      </c>
      <c r="C53" t="s">
        <v>118</v>
      </c>
      <c r="D53" s="15">
        <v>100</v>
      </c>
      <c r="E53">
        <v>1</v>
      </c>
      <c r="G53" s="13" t="s">
        <v>141</v>
      </c>
      <c r="H53" s="13" t="s">
        <v>141</v>
      </c>
    </row>
    <row r="54" spans="1:9" x14ac:dyDescent="0.35">
      <c r="A54" s="5" t="s">
        <v>99</v>
      </c>
      <c r="B54" s="2" t="s">
        <v>7</v>
      </c>
      <c r="C54" t="s">
        <v>118</v>
      </c>
      <c r="D54" s="15">
        <v>10</v>
      </c>
      <c r="E54">
        <v>1</v>
      </c>
      <c r="G54" s="13" t="s">
        <v>135</v>
      </c>
      <c r="H54" s="13" t="s">
        <v>135</v>
      </c>
    </row>
    <row r="55" spans="1:9" x14ac:dyDescent="0.35">
      <c r="A55" s="1" t="s">
        <v>106</v>
      </c>
      <c r="B55" s="2" t="s">
        <v>7</v>
      </c>
      <c r="C55" t="s">
        <v>120</v>
      </c>
      <c r="D55" s="15">
        <v>0.1</v>
      </c>
      <c r="E55">
        <v>1</v>
      </c>
      <c r="G55" s="13" t="s">
        <v>142</v>
      </c>
      <c r="H55" s="13" t="s">
        <v>142</v>
      </c>
    </row>
    <row r="56" spans="1:9" x14ac:dyDescent="0.35">
      <c r="A56" s="18" t="s">
        <v>13</v>
      </c>
      <c r="B56" s="19" t="s">
        <v>14</v>
      </c>
      <c r="C56" s="4" t="s">
        <v>122</v>
      </c>
      <c r="D56" s="20" t="s">
        <v>126</v>
      </c>
      <c r="E56" s="4">
        <v>3</v>
      </c>
      <c r="F56" s="4"/>
      <c r="G56" s="21">
        <v>4.2</v>
      </c>
      <c r="H56" s="21">
        <v>3.9</v>
      </c>
      <c r="I56">
        <v>4.5</v>
      </c>
    </row>
  </sheetData>
  <mergeCells count="1">
    <mergeCell ref="B1:E1"/>
  </mergeCell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9" tint="0.39997558519241921"/>
  </sheetPr>
  <dimension ref="A1:J56"/>
  <sheetViews>
    <sheetView topLeftCell="A3" workbookViewId="0">
      <selection activeCell="A13" activeCellId="5" sqref="V49 A4:XFD4 A5 A10:XFD10 A12:XFD12 A13:XFD13"/>
    </sheetView>
  </sheetViews>
  <sheetFormatPr defaultRowHeight="14.5" x14ac:dyDescent="0.35"/>
  <cols>
    <col min="1" max="1" width="22.453125" customWidth="1"/>
    <col min="3" max="3" width="13.7265625" customWidth="1"/>
    <col min="4" max="4" width="22.453125" customWidth="1"/>
    <col min="7" max="7" width="11.453125" customWidth="1"/>
    <col min="8" max="8" width="11.26953125" customWidth="1"/>
  </cols>
  <sheetData>
    <row r="1" spans="1:9" ht="18.5" x14ac:dyDescent="0.45">
      <c r="A1" t="s">
        <v>49</v>
      </c>
      <c r="B1" s="93">
        <v>2024</v>
      </c>
      <c r="C1" s="93"/>
      <c r="D1" s="93"/>
      <c r="E1" s="93"/>
    </row>
    <row r="2" spans="1:9" x14ac:dyDescent="0.35">
      <c r="A2" s="3" t="s">
        <v>50</v>
      </c>
      <c r="B2" s="3" t="s">
        <v>44</v>
      </c>
      <c r="C2" s="3" t="s">
        <v>45</v>
      </c>
      <c r="D2" s="3" t="s">
        <v>46</v>
      </c>
      <c r="E2" s="3" t="s">
        <v>47</v>
      </c>
      <c r="G2">
        <v>2023</v>
      </c>
      <c r="H2">
        <v>2024</v>
      </c>
      <c r="I2">
        <v>2025</v>
      </c>
    </row>
    <row r="3" spans="1:9" x14ac:dyDescent="0.35">
      <c r="A3" s="4" t="s">
        <v>48</v>
      </c>
    </row>
    <row r="4" spans="1:9" x14ac:dyDescent="0.35">
      <c r="A4" s="1"/>
      <c r="B4" s="2"/>
      <c r="D4" s="15"/>
      <c r="G4" s="35"/>
      <c r="H4" s="35"/>
    </row>
    <row r="5" spans="1:9" ht="29" x14ac:dyDescent="0.35">
      <c r="A5" s="1"/>
      <c r="B5" s="2" t="s">
        <v>3</v>
      </c>
      <c r="D5" s="14" t="s">
        <v>127</v>
      </c>
      <c r="E5">
        <v>3</v>
      </c>
      <c r="G5" s="35">
        <v>10</v>
      </c>
      <c r="H5" s="35">
        <v>90</v>
      </c>
    </row>
    <row r="6" spans="1:9" ht="29" x14ac:dyDescent="0.35">
      <c r="A6" s="1" t="s">
        <v>52</v>
      </c>
      <c r="B6" s="2" t="s">
        <v>3</v>
      </c>
      <c r="D6" s="14" t="s">
        <v>127</v>
      </c>
      <c r="E6">
        <v>3</v>
      </c>
      <c r="G6" s="35">
        <v>2</v>
      </c>
      <c r="H6" s="35">
        <v>9</v>
      </c>
      <c r="I6">
        <v>21</v>
      </c>
    </row>
    <row r="7" spans="1:9" x14ac:dyDescent="0.35">
      <c r="A7" s="1" t="s">
        <v>53</v>
      </c>
      <c r="B7" s="2" t="s">
        <v>2</v>
      </c>
      <c r="D7" s="15" t="s">
        <v>128</v>
      </c>
      <c r="E7">
        <v>3</v>
      </c>
      <c r="G7" t="s">
        <v>144</v>
      </c>
      <c r="H7" t="s">
        <v>144</v>
      </c>
      <c r="I7" t="s">
        <v>144</v>
      </c>
    </row>
    <row r="8" spans="1:9" x14ac:dyDescent="0.35">
      <c r="A8" s="1" t="s">
        <v>4</v>
      </c>
      <c r="B8" s="2" t="s">
        <v>2</v>
      </c>
      <c r="D8" s="15" t="s">
        <v>128</v>
      </c>
      <c r="E8">
        <v>3</v>
      </c>
      <c r="G8" t="s">
        <v>144</v>
      </c>
      <c r="H8" t="s">
        <v>144</v>
      </c>
      <c r="I8" t="s">
        <v>144</v>
      </c>
    </row>
    <row r="9" spans="1:9" x14ac:dyDescent="0.35">
      <c r="A9" s="1" t="s">
        <v>5</v>
      </c>
      <c r="B9" s="2" t="s">
        <v>2</v>
      </c>
      <c r="D9" s="15" t="s">
        <v>128</v>
      </c>
      <c r="E9">
        <v>3</v>
      </c>
      <c r="G9" t="s">
        <v>144</v>
      </c>
      <c r="H9" t="s">
        <v>144</v>
      </c>
      <c r="I9" t="s">
        <v>144</v>
      </c>
    </row>
    <row r="10" spans="1:9" x14ac:dyDescent="0.35">
      <c r="A10" s="1"/>
      <c r="B10" s="2"/>
      <c r="D10" s="15"/>
      <c r="G10" s="35"/>
      <c r="H10" s="35"/>
    </row>
    <row r="11" spans="1:9" x14ac:dyDescent="0.35">
      <c r="A11" s="1" t="s">
        <v>6</v>
      </c>
      <c r="B11" s="2" t="s">
        <v>2</v>
      </c>
      <c r="D11" s="15" t="s">
        <v>128</v>
      </c>
      <c r="E11">
        <v>3</v>
      </c>
      <c r="G11" t="s">
        <v>144</v>
      </c>
      <c r="H11" t="s">
        <v>144</v>
      </c>
      <c r="I11" t="s">
        <v>144</v>
      </c>
    </row>
    <row r="12" spans="1:9" x14ac:dyDescent="0.35">
      <c r="A12" s="1"/>
      <c r="B12" s="2"/>
      <c r="D12" s="15"/>
      <c r="G12" s="35"/>
      <c r="H12" s="35"/>
    </row>
    <row r="13" spans="1:9" x14ac:dyDescent="0.35">
      <c r="A13" s="1"/>
      <c r="B13" s="2"/>
      <c r="D13" s="15"/>
      <c r="G13" s="35"/>
      <c r="H13" s="35"/>
    </row>
    <row r="14" spans="1:9" x14ac:dyDescent="0.35">
      <c r="A14" s="9" t="s">
        <v>111</v>
      </c>
      <c r="B14" s="2"/>
      <c r="D14" s="15"/>
      <c r="G14" s="35"/>
      <c r="H14" s="35"/>
    </row>
    <row r="15" spans="1:9" x14ac:dyDescent="0.35">
      <c r="A15" s="1" t="s">
        <v>37</v>
      </c>
      <c r="B15" s="2" t="s">
        <v>1</v>
      </c>
      <c r="D15" s="15" t="s">
        <v>129</v>
      </c>
      <c r="E15">
        <v>1</v>
      </c>
      <c r="G15" s="35">
        <v>130</v>
      </c>
      <c r="H15" s="35">
        <v>120</v>
      </c>
      <c r="I15">
        <v>130</v>
      </c>
    </row>
    <row r="16" spans="1:9" x14ac:dyDescent="0.35">
      <c r="A16" s="1" t="s">
        <v>29</v>
      </c>
      <c r="B16" s="2" t="s">
        <v>30</v>
      </c>
      <c r="D16" s="15">
        <v>30</v>
      </c>
      <c r="E16">
        <v>2</v>
      </c>
      <c r="G16" s="35" t="s">
        <v>151</v>
      </c>
      <c r="H16" s="35" t="s">
        <v>151</v>
      </c>
      <c r="I16" s="35" t="s">
        <v>151</v>
      </c>
    </row>
    <row r="17" spans="1:10" x14ac:dyDescent="0.35">
      <c r="A17" s="1" t="s">
        <v>35</v>
      </c>
      <c r="B17" s="2" t="s">
        <v>36</v>
      </c>
      <c r="D17" s="15">
        <v>2.5</v>
      </c>
      <c r="E17">
        <v>2</v>
      </c>
      <c r="G17" s="35">
        <v>25</v>
      </c>
      <c r="H17" s="35">
        <v>23</v>
      </c>
      <c r="I17">
        <v>25</v>
      </c>
    </row>
    <row r="18" spans="1:10" x14ac:dyDescent="0.35">
      <c r="A18" s="1" t="s">
        <v>33</v>
      </c>
      <c r="B18" s="2" t="s">
        <v>0</v>
      </c>
      <c r="D18" s="15"/>
      <c r="E18">
        <v>2</v>
      </c>
      <c r="G18" s="35"/>
      <c r="H18" s="35"/>
    </row>
    <row r="19" spans="1:10" x14ac:dyDescent="0.35">
      <c r="A19" s="1" t="s">
        <v>34</v>
      </c>
      <c r="B19" s="2"/>
      <c r="D19" s="16" t="s">
        <v>130</v>
      </c>
      <c r="E19">
        <v>2</v>
      </c>
      <c r="G19" s="35">
        <v>8.1</v>
      </c>
      <c r="H19" s="35">
        <v>8.1</v>
      </c>
      <c r="I19">
        <v>8</v>
      </c>
    </row>
    <row r="20" spans="1:10" x14ac:dyDescent="0.35">
      <c r="A20" s="1" t="s">
        <v>27</v>
      </c>
      <c r="B20" s="2" t="s">
        <v>28</v>
      </c>
      <c r="D20" s="15">
        <v>1.5</v>
      </c>
      <c r="E20">
        <v>2</v>
      </c>
      <c r="G20" s="35" t="s">
        <v>155</v>
      </c>
      <c r="H20" s="35" t="s">
        <v>155</v>
      </c>
      <c r="I20" t="s">
        <v>207</v>
      </c>
    </row>
    <row r="21" spans="1:10" x14ac:dyDescent="0.35">
      <c r="A21" s="9" t="s">
        <v>112</v>
      </c>
      <c r="B21" s="2"/>
      <c r="D21" s="15"/>
      <c r="G21" s="35"/>
      <c r="H21" s="35"/>
    </row>
    <row r="22" spans="1:10" x14ac:dyDescent="0.35">
      <c r="A22" s="10" t="s">
        <v>87</v>
      </c>
      <c r="B22" s="7" t="s">
        <v>1</v>
      </c>
      <c r="D22" s="15">
        <v>1.5</v>
      </c>
      <c r="E22">
        <v>1</v>
      </c>
      <c r="G22" s="35">
        <v>1.7</v>
      </c>
      <c r="H22" s="35">
        <v>1.4</v>
      </c>
      <c r="I22">
        <v>1.7</v>
      </c>
      <c r="J22" t="s">
        <v>209</v>
      </c>
    </row>
    <row r="23" spans="1:10" x14ac:dyDescent="0.35">
      <c r="A23" s="11" t="s">
        <v>90</v>
      </c>
      <c r="B23" s="8" t="s">
        <v>1</v>
      </c>
      <c r="D23" s="15">
        <v>250</v>
      </c>
      <c r="E23">
        <v>1</v>
      </c>
      <c r="G23" s="35">
        <v>7.3</v>
      </c>
      <c r="H23" s="35">
        <v>6</v>
      </c>
      <c r="I23" s="23">
        <v>7.1</v>
      </c>
    </row>
    <row r="24" spans="1:10" x14ac:dyDescent="0.35">
      <c r="A24" s="1" t="s">
        <v>10</v>
      </c>
      <c r="B24" s="2" t="s">
        <v>7</v>
      </c>
      <c r="D24" s="15" t="s">
        <v>131</v>
      </c>
      <c r="E24">
        <v>1</v>
      </c>
      <c r="G24" s="35">
        <v>2.5</v>
      </c>
      <c r="H24" s="35">
        <v>2.2000000000000002</v>
      </c>
      <c r="I24" s="23">
        <v>2.5</v>
      </c>
    </row>
    <row r="25" spans="1:10" x14ac:dyDescent="0.35">
      <c r="A25" s="5" t="s">
        <v>8</v>
      </c>
      <c r="B25" s="2" t="s">
        <v>1</v>
      </c>
      <c r="D25" s="15">
        <v>200</v>
      </c>
      <c r="E25">
        <v>2</v>
      </c>
      <c r="G25" s="35" t="s">
        <v>156</v>
      </c>
      <c r="H25" s="35" t="s">
        <v>156</v>
      </c>
      <c r="I25" s="35" t="s">
        <v>156</v>
      </c>
    </row>
    <row r="26" spans="1:10" x14ac:dyDescent="0.35">
      <c r="A26" s="1" t="s">
        <v>9</v>
      </c>
      <c r="B26" s="2" t="s">
        <v>7</v>
      </c>
      <c r="D26" s="15">
        <v>10</v>
      </c>
      <c r="E26">
        <v>1</v>
      </c>
      <c r="G26" s="35" t="s">
        <v>134</v>
      </c>
      <c r="H26" s="35" t="s">
        <v>134</v>
      </c>
      <c r="I26" s="35" t="s">
        <v>134</v>
      </c>
    </row>
    <row r="27" spans="1:10" x14ac:dyDescent="0.35">
      <c r="A27" s="5" t="s">
        <v>11</v>
      </c>
      <c r="B27" s="2" t="s">
        <v>7</v>
      </c>
      <c r="D27" s="15">
        <v>5</v>
      </c>
      <c r="E27">
        <v>1</v>
      </c>
      <c r="G27" s="35">
        <v>0.12</v>
      </c>
      <c r="H27" s="35">
        <v>0.13</v>
      </c>
      <c r="I27" s="23">
        <v>6.0999999999999999E-2</v>
      </c>
    </row>
    <row r="28" spans="1:10" x14ac:dyDescent="0.35">
      <c r="A28" s="5" t="s">
        <v>15</v>
      </c>
      <c r="B28" s="2" t="s">
        <v>1</v>
      </c>
      <c r="D28" s="15">
        <v>0.2</v>
      </c>
      <c r="E28">
        <v>2</v>
      </c>
      <c r="G28" s="35" t="s">
        <v>138</v>
      </c>
      <c r="H28" s="35" t="s">
        <v>157</v>
      </c>
      <c r="I28" s="35" t="s">
        <v>157</v>
      </c>
    </row>
    <row r="29" spans="1:10" x14ac:dyDescent="0.35">
      <c r="A29" s="5" t="s">
        <v>17</v>
      </c>
      <c r="B29" s="2" t="s">
        <v>1</v>
      </c>
      <c r="D29" s="15">
        <v>100</v>
      </c>
      <c r="E29">
        <v>1</v>
      </c>
      <c r="G29" s="35">
        <v>38</v>
      </c>
      <c r="H29" s="35">
        <v>24</v>
      </c>
      <c r="I29">
        <v>39</v>
      </c>
    </row>
    <row r="30" spans="1:10" x14ac:dyDescent="0.35">
      <c r="A30" s="1" t="s">
        <v>16</v>
      </c>
      <c r="B30" s="2" t="s">
        <v>7</v>
      </c>
      <c r="D30" s="15">
        <v>0.5</v>
      </c>
      <c r="E30">
        <v>1</v>
      </c>
      <c r="G30" s="35" t="s">
        <v>139</v>
      </c>
      <c r="H30" s="35" t="s">
        <v>178</v>
      </c>
      <c r="I30" s="35" t="s">
        <v>178</v>
      </c>
    </row>
    <row r="31" spans="1:10" x14ac:dyDescent="0.35">
      <c r="A31" s="5" t="s">
        <v>18</v>
      </c>
      <c r="B31" s="2" t="s">
        <v>1</v>
      </c>
      <c r="D31" s="15" t="s">
        <v>132</v>
      </c>
      <c r="E31">
        <v>1</v>
      </c>
      <c r="G31" s="35">
        <v>2.2000000000000002</v>
      </c>
      <c r="H31" s="35">
        <v>1.4</v>
      </c>
      <c r="I31" s="35" t="s">
        <v>210</v>
      </c>
    </row>
    <row r="32" spans="1:10" x14ac:dyDescent="0.35">
      <c r="A32" s="5" t="s">
        <v>19</v>
      </c>
      <c r="B32" s="2" t="s">
        <v>1</v>
      </c>
      <c r="D32" s="15">
        <v>2</v>
      </c>
      <c r="E32">
        <v>1</v>
      </c>
      <c r="G32" s="35" t="s">
        <v>159</v>
      </c>
      <c r="H32" s="35" t="s">
        <v>142</v>
      </c>
      <c r="I32" s="35" t="s">
        <v>142</v>
      </c>
    </row>
    <row r="33" spans="1:9" x14ac:dyDescent="0.35">
      <c r="A33" s="5" t="s">
        <v>22</v>
      </c>
      <c r="B33" s="2" t="s">
        <v>1</v>
      </c>
      <c r="D33" s="15">
        <v>30</v>
      </c>
      <c r="E33">
        <v>1</v>
      </c>
      <c r="G33" s="35">
        <v>4.4000000000000004</v>
      </c>
      <c r="H33" s="35">
        <v>2.9</v>
      </c>
      <c r="I33">
        <v>5</v>
      </c>
    </row>
    <row r="34" spans="1:9" x14ac:dyDescent="0.35">
      <c r="A34" s="5" t="s">
        <v>23</v>
      </c>
      <c r="B34" s="2" t="s">
        <v>1</v>
      </c>
      <c r="D34" s="15">
        <v>0.05</v>
      </c>
      <c r="E34">
        <v>2</v>
      </c>
      <c r="G34" s="35" t="s">
        <v>142</v>
      </c>
      <c r="H34" s="35" t="s">
        <v>142</v>
      </c>
      <c r="I34" s="35" t="s">
        <v>142</v>
      </c>
    </row>
    <row r="35" spans="1:9" x14ac:dyDescent="0.35">
      <c r="A35" s="5" t="s">
        <v>24</v>
      </c>
      <c r="B35" s="2" t="s">
        <v>1</v>
      </c>
      <c r="D35" s="15">
        <v>200</v>
      </c>
      <c r="E35">
        <v>1</v>
      </c>
      <c r="G35" s="35">
        <v>7.3</v>
      </c>
      <c r="H35" s="35">
        <v>20</v>
      </c>
      <c r="I35">
        <v>7.2</v>
      </c>
    </row>
    <row r="36" spans="1:9" x14ac:dyDescent="0.35">
      <c r="A36" s="5" t="s">
        <v>25</v>
      </c>
      <c r="B36" s="2" t="s">
        <v>7</v>
      </c>
      <c r="D36" s="15">
        <v>20</v>
      </c>
      <c r="E36">
        <v>1</v>
      </c>
      <c r="G36" s="35" t="s">
        <v>152</v>
      </c>
      <c r="H36" s="35">
        <v>0.22</v>
      </c>
      <c r="I36" s="35" t="s">
        <v>152</v>
      </c>
    </row>
    <row r="37" spans="1:9" x14ac:dyDescent="0.35">
      <c r="A37" s="5" t="s">
        <v>113</v>
      </c>
      <c r="B37" s="2" t="s">
        <v>114</v>
      </c>
      <c r="D37" s="15">
        <v>100</v>
      </c>
      <c r="E37">
        <v>1</v>
      </c>
      <c r="G37" s="35" t="s">
        <v>145</v>
      </c>
      <c r="H37" s="35" t="s">
        <v>145</v>
      </c>
      <c r="I37" s="35" t="s">
        <v>145</v>
      </c>
    </row>
    <row r="38" spans="1:9" x14ac:dyDescent="0.35">
      <c r="A38" s="1" t="s">
        <v>26</v>
      </c>
      <c r="B38" s="2" t="s">
        <v>7</v>
      </c>
      <c r="D38" s="15">
        <v>20</v>
      </c>
      <c r="E38">
        <v>1</v>
      </c>
      <c r="G38" s="35" t="s">
        <v>135</v>
      </c>
      <c r="H38" s="35" t="s">
        <v>135</v>
      </c>
      <c r="I38" s="35" t="s">
        <v>135</v>
      </c>
    </row>
    <row r="39" spans="1:9" x14ac:dyDescent="0.35">
      <c r="A39" s="1" t="s">
        <v>12</v>
      </c>
      <c r="B39" s="2" t="s">
        <v>1</v>
      </c>
      <c r="D39" s="15">
        <v>1.5</v>
      </c>
      <c r="E39">
        <v>1</v>
      </c>
      <c r="G39" s="35" t="s">
        <v>136</v>
      </c>
      <c r="H39" s="35" t="s">
        <v>136</v>
      </c>
      <c r="I39" s="35" t="s">
        <v>136</v>
      </c>
    </row>
    <row r="40" spans="1:9" x14ac:dyDescent="0.35">
      <c r="A40" s="1" t="s">
        <v>20</v>
      </c>
      <c r="B40" s="2" t="s">
        <v>7</v>
      </c>
      <c r="D40" s="15">
        <v>25</v>
      </c>
      <c r="E40">
        <v>1</v>
      </c>
      <c r="G40" s="35">
        <v>0.05</v>
      </c>
      <c r="H40" s="35">
        <v>0.1</v>
      </c>
      <c r="I40" s="23">
        <v>0.14000000000000001</v>
      </c>
    </row>
    <row r="41" spans="1:9" x14ac:dyDescent="0.35">
      <c r="A41" s="1" t="s">
        <v>21</v>
      </c>
      <c r="B41" s="2" t="s">
        <v>7</v>
      </c>
      <c r="D41" s="17">
        <v>1</v>
      </c>
      <c r="E41">
        <v>1</v>
      </c>
      <c r="G41" s="35" t="s">
        <v>134</v>
      </c>
      <c r="H41" s="35" t="s">
        <v>134</v>
      </c>
      <c r="I41" s="35" t="s">
        <v>134</v>
      </c>
    </row>
    <row r="42" spans="1:9" x14ac:dyDescent="0.35">
      <c r="A42" s="1"/>
      <c r="B42" s="2"/>
      <c r="D42" s="15"/>
      <c r="G42" s="35"/>
      <c r="H42" s="35"/>
    </row>
    <row r="43" spans="1:9" x14ac:dyDescent="0.35">
      <c r="A43" s="9" t="s">
        <v>115</v>
      </c>
      <c r="D43" s="15"/>
      <c r="G43" s="35"/>
      <c r="H43" s="35"/>
    </row>
    <row r="44" spans="1:9" x14ac:dyDescent="0.35">
      <c r="A44" s="1" t="s">
        <v>39</v>
      </c>
      <c r="B44" s="2" t="s">
        <v>1</v>
      </c>
      <c r="D44" s="15">
        <v>0.5</v>
      </c>
      <c r="E44">
        <v>2</v>
      </c>
      <c r="G44" s="35" t="s">
        <v>149</v>
      </c>
      <c r="H44" s="35" t="s">
        <v>149</v>
      </c>
      <c r="I44" s="35" t="s">
        <v>149</v>
      </c>
    </row>
    <row r="45" spans="1:9" x14ac:dyDescent="0.35">
      <c r="A45" s="1" t="s">
        <v>89</v>
      </c>
      <c r="B45" s="2" t="s">
        <v>1</v>
      </c>
      <c r="D45" s="15">
        <v>50</v>
      </c>
      <c r="E45">
        <v>1</v>
      </c>
      <c r="G45" s="35" t="s">
        <v>150</v>
      </c>
      <c r="H45" s="35" t="s">
        <v>150</v>
      </c>
      <c r="I45" s="35" t="s">
        <v>150</v>
      </c>
    </row>
    <row r="46" spans="1:9" x14ac:dyDescent="0.35">
      <c r="A46" s="1" t="s">
        <v>41</v>
      </c>
      <c r="B46" s="2" t="s">
        <v>1</v>
      </c>
      <c r="D46" s="15">
        <v>0.5</v>
      </c>
      <c r="E46">
        <v>1</v>
      </c>
      <c r="G46" s="35" t="s">
        <v>137</v>
      </c>
      <c r="H46" s="35" t="s">
        <v>137</v>
      </c>
      <c r="I46" s="35" t="s">
        <v>137</v>
      </c>
    </row>
    <row r="47" spans="1:9" x14ac:dyDescent="0.35">
      <c r="A47" s="6" t="s">
        <v>88</v>
      </c>
      <c r="B47" s="8" t="s">
        <v>1</v>
      </c>
      <c r="D47" s="15" t="s">
        <v>132</v>
      </c>
      <c r="E47">
        <v>1</v>
      </c>
      <c r="G47" s="35" t="s">
        <v>134</v>
      </c>
      <c r="H47" s="35" t="s">
        <v>134</v>
      </c>
      <c r="I47" s="23" t="s">
        <v>147</v>
      </c>
    </row>
    <row r="48" spans="1:9" x14ac:dyDescent="0.35">
      <c r="A48" s="1" t="s">
        <v>91</v>
      </c>
      <c r="B48" s="2" t="s">
        <v>1</v>
      </c>
      <c r="D48" s="15">
        <v>250</v>
      </c>
      <c r="E48">
        <v>1</v>
      </c>
      <c r="G48" s="35">
        <v>15</v>
      </c>
      <c r="H48" s="35">
        <v>13</v>
      </c>
      <c r="I48" s="35">
        <v>16</v>
      </c>
    </row>
    <row r="49" spans="1:9" x14ac:dyDescent="0.35">
      <c r="A49" s="1" t="s">
        <v>116</v>
      </c>
      <c r="B49" s="12" t="s">
        <v>7</v>
      </c>
      <c r="D49" s="15">
        <v>0.5</v>
      </c>
      <c r="E49">
        <v>1</v>
      </c>
      <c r="G49" s="35" t="s">
        <v>138</v>
      </c>
      <c r="H49" s="35" t="s">
        <v>138</v>
      </c>
      <c r="I49" s="35" t="s">
        <v>138</v>
      </c>
    </row>
    <row r="50" spans="1:9" x14ac:dyDescent="0.35">
      <c r="A50" s="1" t="s">
        <v>43</v>
      </c>
      <c r="B50" s="2" t="s">
        <v>1</v>
      </c>
      <c r="D50" s="15">
        <v>0.05</v>
      </c>
      <c r="E50">
        <v>1</v>
      </c>
      <c r="G50" s="35" t="s">
        <v>139</v>
      </c>
      <c r="H50" s="35" t="s">
        <v>139</v>
      </c>
      <c r="I50" s="35" t="s">
        <v>139</v>
      </c>
    </row>
    <row r="51" spans="1:9" x14ac:dyDescent="0.35">
      <c r="A51" s="1" t="s">
        <v>54</v>
      </c>
      <c r="B51" s="2" t="s">
        <v>7</v>
      </c>
      <c r="D51" s="15">
        <v>10</v>
      </c>
      <c r="E51">
        <v>1</v>
      </c>
      <c r="G51" s="35" t="s">
        <v>140</v>
      </c>
      <c r="H51" s="35" t="s">
        <v>140</v>
      </c>
      <c r="I51" s="35" t="s">
        <v>140</v>
      </c>
    </row>
    <row r="52" spans="1:9" x14ac:dyDescent="0.35">
      <c r="D52" s="15"/>
      <c r="G52" s="35"/>
      <c r="H52" s="35"/>
      <c r="I52" s="35"/>
    </row>
    <row r="53" spans="1:9" x14ac:dyDescent="0.35">
      <c r="A53" s="5" t="s">
        <v>96</v>
      </c>
      <c r="B53" s="2" t="s">
        <v>7</v>
      </c>
      <c r="C53" t="s">
        <v>118</v>
      </c>
      <c r="D53" s="15">
        <v>100</v>
      </c>
      <c r="E53">
        <v>1</v>
      </c>
      <c r="G53" s="35">
        <v>14</v>
      </c>
      <c r="H53" s="35" t="s">
        <v>141</v>
      </c>
      <c r="I53" s="35" t="s">
        <v>141</v>
      </c>
    </row>
    <row r="54" spans="1:9" x14ac:dyDescent="0.35">
      <c r="A54" s="5" t="s">
        <v>99</v>
      </c>
      <c r="B54" s="2" t="s">
        <v>7</v>
      </c>
      <c r="C54" t="s">
        <v>118</v>
      </c>
      <c r="D54" s="15">
        <v>10</v>
      </c>
      <c r="E54">
        <v>1</v>
      </c>
      <c r="G54" s="35" t="s">
        <v>135</v>
      </c>
      <c r="H54" s="35" t="s">
        <v>135</v>
      </c>
      <c r="I54" s="35" t="s">
        <v>135</v>
      </c>
    </row>
    <row r="55" spans="1:9" x14ac:dyDescent="0.35">
      <c r="A55" s="1" t="s">
        <v>106</v>
      </c>
      <c r="B55" s="2" t="s">
        <v>7</v>
      </c>
      <c r="C55" t="s">
        <v>120</v>
      </c>
      <c r="D55" s="15">
        <v>0.1</v>
      </c>
      <c r="E55">
        <v>1</v>
      </c>
      <c r="G55" s="35" t="s">
        <v>142</v>
      </c>
      <c r="H55" s="35" t="s">
        <v>152</v>
      </c>
      <c r="I55" s="35" t="s">
        <v>142</v>
      </c>
    </row>
    <row r="56" spans="1:9" x14ac:dyDescent="0.35">
      <c r="A56" s="18" t="s">
        <v>13</v>
      </c>
      <c r="B56" s="19" t="s">
        <v>14</v>
      </c>
      <c r="C56" s="4" t="s">
        <v>122</v>
      </c>
      <c r="D56" s="20" t="s">
        <v>126</v>
      </c>
      <c r="E56" s="4">
        <v>2</v>
      </c>
      <c r="F56" s="4"/>
      <c r="G56" s="30">
        <v>6.3</v>
      </c>
      <c r="H56" s="30">
        <v>4</v>
      </c>
      <c r="I56">
        <v>6.5</v>
      </c>
    </row>
  </sheetData>
  <mergeCells count="1">
    <mergeCell ref="B1:E1"/>
  </mergeCells>
  <phoneticPr fontId="14" type="noConversion"/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9" tint="0.59999389629810485"/>
  </sheetPr>
  <dimension ref="A1:I56"/>
  <sheetViews>
    <sheetView zoomScale="130" zoomScaleNormal="130" workbookViewId="0">
      <selection activeCell="A13" activeCellId="5" sqref="W11 A4:XFD4 A5:XFD5 A10:XFD10 A12:XFD12 A13:XFD13"/>
    </sheetView>
  </sheetViews>
  <sheetFormatPr defaultRowHeight="14.5" x14ac:dyDescent="0.35"/>
  <cols>
    <col min="1" max="1" width="22.453125" customWidth="1"/>
    <col min="4" max="4" width="19.26953125" customWidth="1"/>
    <col min="5" max="5" width="17.453125" customWidth="1"/>
  </cols>
  <sheetData>
    <row r="1" spans="1:9" ht="18.5" x14ac:dyDescent="0.45">
      <c r="A1" t="s">
        <v>49</v>
      </c>
      <c r="B1" s="93">
        <v>2024</v>
      </c>
      <c r="C1" s="93"/>
      <c r="D1" s="93"/>
      <c r="E1" s="93"/>
    </row>
    <row r="2" spans="1:9" x14ac:dyDescent="0.35">
      <c r="A2" s="3" t="s">
        <v>50</v>
      </c>
      <c r="B2" s="3" t="s">
        <v>44</v>
      </c>
      <c r="C2" s="3" t="s">
        <v>45</v>
      </c>
      <c r="D2" s="3" t="s">
        <v>46</v>
      </c>
      <c r="E2" s="3" t="s">
        <v>47</v>
      </c>
      <c r="G2">
        <v>2023</v>
      </c>
      <c r="H2">
        <v>2024</v>
      </c>
      <c r="I2">
        <v>2025</v>
      </c>
    </row>
    <row r="3" spans="1:9" x14ac:dyDescent="0.35">
      <c r="A3" s="4" t="s">
        <v>48</v>
      </c>
    </row>
    <row r="4" spans="1:9" x14ac:dyDescent="0.35">
      <c r="A4" s="1"/>
      <c r="B4" s="2"/>
      <c r="D4" s="15"/>
      <c r="H4" s="13"/>
    </row>
    <row r="5" spans="1:9" x14ac:dyDescent="0.35">
      <c r="A5" s="1"/>
      <c r="B5" s="2"/>
      <c r="D5" s="14"/>
      <c r="H5" s="13"/>
    </row>
    <row r="6" spans="1:9" ht="43.5" x14ac:dyDescent="0.35">
      <c r="A6" s="1" t="s">
        <v>52</v>
      </c>
      <c r="B6" s="2" t="s">
        <v>3</v>
      </c>
      <c r="D6" s="14" t="s">
        <v>127</v>
      </c>
      <c r="E6">
        <v>3</v>
      </c>
      <c r="G6">
        <v>17</v>
      </c>
      <c r="H6" s="13">
        <v>5</v>
      </c>
      <c r="I6">
        <v>7</v>
      </c>
    </row>
    <row r="7" spans="1:9" x14ac:dyDescent="0.35">
      <c r="A7" s="1" t="s">
        <v>53</v>
      </c>
      <c r="B7" s="2" t="s">
        <v>2</v>
      </c>
      <c r="D7" s="15" t="s">
        <v>128</v>
      </c>
      <c r="E7">
        <v>3</v>
      </c>
      <c r="G7" t="s">
        <v>144</v>
      </c>
      <c r="H7" t="s">
        <v>144</v>
      </c>
      <c r="I7" t="s">
        <v>144</v>
      </c>
    </row>
    <row r="8" spans="1:9" x14ac:dyDescent="0.35">
      <c r="A8" s="1" t="s">
        <v>4</v>
      </c>
      <c r="B8" s="2" t="s">
        <v>2</v>
      </c>
      <c r="D8" s="15" t="s">
        <v>128</v>
      </c>
      <c r="E8">
        <v>3</v>
      </c>
      <c r="G8" t="s">
        <v>144</v>
      </c>
      <c r="H8" t="s">
        <v>144</v>
      </c>
      <c r="I8" t="s">
        <v>144</v>
      </c>
    </row>
    <row r="9" spans="1:9" x14ac:dyDescent="0.35">
      <c r="A9" s="1" t="s">
        <v>5</v>
      </c>
      <c r="B9" s="2" t="s">
        <v>2</v>
      </c>
      <c r="D9" s="15" t="s">
        <v>128</v>
      </c>
      <c r="E9">
        <v>3</v>
      </c>
      <c r="G9" t="s">
        <v>144</v>
      </c>
      <c r="H9" t="s">
        <v>144</v>
      </c>
      <c r="I9" t="s">
        <v>144</v>
      </c>
    </row>
    <row r="10" spans="1:9" x14ac:dyDescent="0.35">
      <c r="A10" s="1"/>
      <c r="B10" s="2"/>
      <c r="D10" s="15"/>
      <c r="H10" s="13"/>
    </row>
    <row r="11" spans="1:9" x14ac:dyDescent="0.35">
      <c r="A11" s="1" t="s">
        <v>6</v>
      </c>
      <c r="B11" s="2" t="s">
        <v>2</v>
      </c>
      <c r="D11" s="15" t="s">
        <v>128</v>
      </c>
      <c r="E11">
        <v>3</v>
      </c>
      <c r="G11" t="s">
        <v>144</v>
      </c>
      <c r="H11" t="s">
        <v>144</v>
      </c>
      <c r="I11" t="s">
        <v>144</v>
      </c>
    </row>
    <row r="12" spans="1:9" x14ac:dyDescent="0.35">
      <c r="A12" s="1"/>
      <c r="B12" s="2"/>
      <c r="D12" s="15"/>
      <c r="H12" s="13"/>
    </row>
    <row r="13" spans="1:9" x14ac:dyDescent="0.35">
      <c r="A13" s="1"/>
      <c r="B13" s="2"/>
      <c r="D13" s="15"/>
      <c r="H13" s="13"/>
    </row>
    <row r="14" spans="1:9" x14ac:dyDescent="0.35">
      <c r="A14" s="9" t="s">
        <v>111</v>
      </c>
      <c r="B14" s="2"/>
      <c r="D14" s="15"/>
      <c r="H14" s="13"/>
    </row>
    <row r="15" spans="1:9" x14ac:dyDescent="0.35">
      <c r="A15" s="1" t="s">
        <v>37</v>
      </c>
      <c r="B15" s="2" t="s">
        <v>1</v>
      </c>
      <c r="D15" s="15" t="s">
        <v>129</v>
      </c>
      <c r="E15">
        <v>3</v>
      </c>
      <c r="G15">
        <v>58</v>
      </c>
      <c r="H15" s="13">
        <v>54</v>
      </c>
      <c r="I15">
        <v>54</v>
      </c>
    </row>
    <row r="16" spans="1:9" x14ac:dyDescent="0.35">
      <c r="A16" s="1" t="s">
        <v>29</v>
      </c>
      <c r="B16" s="2" t="s">
        <v>30</v>
      </c>
      <c r="D16" s="15">
        <v>30</v>
      </c>
      <c r="E16">
        <v>3</v>
      </c>
      <c r="G16" t="s">
        <v>151</v>
      </c>
      <c r="H16" s="13" t="s">
        <v>151</v>
      </c>
      <c r="I16" s="13" t="s">
        <v>151</v>
      </c>
    </row>
    <row r="17" spans="1:9" x14ac:dyDescent="0.35">
      <c r="A17" s="1" t="s">
        <v>35</v>
      </c>
      <c r="B17" s="2" t="s">
        <v>36</v>
      </c>
      <c r="D17" s="15">
        <v>250</v>
      </c>
      <c r="G17">
        <v>9.6999999999999993</v>
      </c>
      <c r="H17" s="13">
        <v>8.6999999999999993</v>
      </c>
      <c r="I17">
        <v>9.4</v>
      </c>
    </row>
    <row r="18" spans="1:9" x14ac:dyDescent="0.35">
      <c r="A18" s="1" t="s">
        <v>33</v>
      </c>
      <c r="B18" s="2" t="s">
        <v>0</v>
      </c>
      <c r="D18" s="15"/>
      <c r="H18" s="13"/>
    </row>
    <row r="19" spans="1:9" x14ac:dyDescent="0.35">
      <c r="A19" s="1" t="s">
        <v>34</v>
      </c>
      <c r="B19" s="2"/>
      <c r="D19" s="16" t="s">
        <v>130</v>
      </c>
      <c r="E19">
        <v>3</v>
      </c>
      <c r="G19">
        <v>7</v>
      </c>
      <c r="H19" s="13">
        <v>6.9</v>
      </c>
      <c r="I19">
        <v>6.9</v>
      </c>
    </row>
    <row r="20" spans="1:9" x14ac:dyDescent="0.35">
      <c r="A20" s="1" t="s">
        <v>27</v>
      </c>
      <c r="B20" s="2" t="s">
        <v>28</v>
      </c>
      <c r="D20" s="15">
        <v>1.5</v>
      </c>
      <c r="E20">
        <v>3</v>
      </c>
      <c r="G20" t="s">
        <v>155</v>
      </c>
      <c r="H20" s="13">
        <v>0.17</v>
      </c>
      <c r="I20">
        <v>0.15</v>
      </c>
    </row>
    <row r="21" spans="1:9" x14ac:dyDescent="0.35">
      <c r="A21" s="9" t="s">
        <v>112</v>
      </c>
      <c r="B21" s="2"/>
      <c r="D21" s="15"/>
      <c r="H21" s="13"/>
    </row>
    <row r="22" spans="1:9" x14ac:dyDescent="0.35">
      <c r="A22" s="10" t="s">
        <v>87</v>
      </c>
      <c r="B22" s="7" t="s">
        <v>1</v>
      </c>
      <c r="D22" s="15">
        <v>1.5</v>
      </c>
      <c r="E22">
        <v>3</v>
      </c>
      <c r="G22" t="s">
        <v>134</v>
      </c>
      <c r="H22" s="13">
        <v>0.1</v>
      </c>
      <c r="I22" t="s">
        <v>134</v>
      </c>
    </row>
    <row r="23" spans="1:9" x14ac:dyDescent="0.35">
      <c r="A23" s="11" t="s">
        <v>90</v>
      </c>
      <c r="B23" s="8" t="s">
        <v>1</v>
      </c>
      <c r="D23" s="15">
        <v>250</v>
      </c>
      <c r="E23">
        <v>3</v>
      </c>
      <c r="G23">
        <v>1.2</v>
      </c>
      <c r="H23" s="13">
        <v>1.1000000000000001</v>
      </c>
      <c r="I23">
        <v>1.1000000000000001</v>
      </c>
    </row>
    <row r="24" spans="1:9" x14ac:dyDescent="0.35">
      <c r="A24" s="1" t="s">
        <v>10</v>
      </c>
      <c r="B24" s="2" t="s">
        <v>7</v>
      </c>
      <c r="D24" s="15" t="s">
        <v>131</v>
      </c>
      <c r="E24" t="s">
        <v>169</v>
      </c>
      <c r="H24" s="13">
        <v>0.04</v>
      </c>
      <c r="I24" s="23">
        <v>6.5000000000000002E-2</v>
      </c>
    </row>
    <row r="25" spans="1:9" x14ac:dyDescent="0.35">
      <c r="A25" s="5" t="s">
        <v>8</v>
      </c>
      <c r="B25" s="2" t="s">
        <v>1</v>
      </c>
      <c r="D25" s="15">
        <v>200</v>
      </c>
      <c r="E25">
        <v>3</v>
      </c>
      <c r="G25" t="s">
        <v>146</v>
      </c>
      <c r="H25" s="13" t="s">
        <v>146</v>
      </c>
      <c r="I25" s="13" t="s">
        <v>146</v>
      </c>
    </row>
    <row r="26" spans="1:9" x14ac:dyDescent="0.35">
      <c r="A26" s="1" t="s">
        <v>9</v>
      </c>
      <c r="B26" s="2" t="s">
        <v>7</v>
      </c>
      <c r="D26" s="15">
        <v>10</v>
      </c>
      <c r="E26" t="s">
        <v>169</v>
      </c>
      <c r="H26" s="13" t="s">
        <v>134</v>
      </c>
      <c r="I26" s="13" t="s">
        <v>134</v>
      </c>
    </row>
    <row r="27" spans="1:9" x14ac:dyDescent="0.35">
      <c r="A27" s="5" t="s">
        <v>11</v>
      </c>
      <c r="B27" s="2" t="s">
        <v>7</v>
      </c>
      <c r="D27" s="15">
        <v>5</v>
      </c>
      <c r="E27" t="s">
        <v>169</v>
      </c>
      <c r="H27" s="13">
        <v>0.26</v>
      </c>
      <c r="I27">
        <v>1.7</v>
      </c>
    </row>
    <row r="28" spans="1:9" x14ac:dyDescent="0.35">
      <c r="A28" s="5" t="s">
        <v>15</v>
      </c>
      <c r="B28" s="2" t="s">
        <v>1</v>
      </c>
      <c r="D28" s="15">
        <v>0.2</v>
      </c>
      <c r="E28">
        <v>3</v>
      </c>
      <c r="G28" t="s">
        <v>157</v>
      </c>
      <c r="H28" s="13" t="s">
        <v>138</v>
      </c>
      <c r="I28" s="13" t="s">
        <v>138</v>
      </c>
    </row>
    <row r="29" spans="1:9" x14ac:dyDescent="0.35">
      <c r="A29" s="5" t="s">
        <v>17</v>
      </c>
      <c r="B29" s="2" t="s">
        <v>1</v>
      </c>
      <c r="D29" s="15">
        <v>100</v>
      </c>
      <c r="E29">
        <v>3</v>
      </c>
      <c r="G29">
        <v>17</v>
      </c>
      <c r="H29" s="13">
        <v>16</v>
      </c>
      <c r="I29">
        <v>15</v>
      </c>
    </row>
    <row r="30" spans="1:9" x14ac:dyDescent="0.35">
      <c r="A30" s="1" t="s">
        <v>16</v>
      </c>
      <c r="B30" s="2" t="s">
        <v>7</v>
      </c>
      <c r="D30" s="15">
        <v>0.5</v>
      </c>
      <c r="E30" t="s">
        <v>169</v>
      </c>
      <c r="H30" s="13" t="s">
        <v>139</v>
      </c>
      <c r="I30" s="13" t="s">
        <v>139</v>
      </c>
    </row>
    <row r="31" spans="1:9" x14ac:dyDescent="0.35">
      <c r="A31" s="5" t="s">
        <v>18</v>
      </c>
      <c r="B31" s="2" t="s">
        <v>1</v>
      </c>
      <c r="D31" s="15" t="s">
        <v>132</v>
      </c>
      <c r="E31">
        <v>3</v>
      </c>
      <c r="G31">
        <v>0.94</v>
      </c>
      <c r="H31" s="13">
        <v>0.97</v>
      </c>
      <c r="I31">
        <v>1</v>
      </c>
    </row>
    <row r="32" spans="1:9" x14ac:dyDescent="0.35">
      <c r="A32" s="5" t="s">
        <v>19</v>
      </c>
      <c r="B32" s="2" t="s">
        <v>1</v>
      </c>
      <c r="D32" s="15">
        <v>2</v>
      </c>
      <c r="E32">
        <v>3</v>
      </c>
      <c r="G32" t="s">
        <v>142</v>
      </c>
      <c r="H32" s="13">
        <v>0.05</v>
      </c>
      <c r="I32" s="13">
        <v>0.21</v>
      </c>
    </row>
    <row r="33" spans="1:9" x14ac:dyDescent="0.35">
      <c r="A33" s="5" t="s">
        <v>22</v>
      </c>
      <c r="B33" s="2" t="s">
        <v>1</v>
      </c>
      <c r="D33" s="15">
        <v>30</v>
      </c>
      <c r="E33">
        <v>3</v>
      </c>
      <c r="G33">
        <v>1.1000000000000001</v>
      </c>
      <c r="H33" s="13">
        <v>1.1000000000000001</v>
      </c>
      <c r="I33" s="13">
        <v>1.1000000000000001</v>
      </c>
    </row>
    <row r="34" spans="1:9" x14ac:dyDescent="0.35">
      <c r="A34" s="5" t="s">
        <v>23</v>
      </c>
      <c r="B34" s="2" t="s">
        <v>1</v>
      </c>
      <c r="D34" s="15">
        <v>0.05</v>
      </c>
      <c r="E34">
        <v>3</v>
      </c>
      <c r="G34" t="s">
        <v>142</v>
      </c>
      <c r="H34" s="13" t="s">
        <v>159</v>
      </c>
      <c r="I34" s="13" t="s">
        <v>159</v>
      </c>
    </row>
    <row r="35" spans="1:9" x14ac:dyDescent="0.35">
      <c r="A35" s="5" t="s">
        <v>24</v>
      </c>
      <c r="B35" s="2" t="s">
        <v>1</v>
      </c>
      <c r="D35" s="15">
        <v>200</v>
      </c>
      <c r="E35">
        <v>3</v>
      </c>
      <c r="G35">
        <v>1.9</v>
      </c>
      <c r="H35" s="13">
        <v>1.9</v>
      </c>
      <c r="I35" s="13">
        <v>2</v>
      </c>
    </row>
    <row r="36" spans="1:9" x14ac:dyDescent="0.35">
      <c r="A36" s="5" t="s">
        <v>25</v>
      </c>
      <c r="B36" s="2" t="s">
        <v>7</v>
      </c>
      <c r="D36" s="15">
        <v>20</v>
      </c>
      <c r="E36" t="s">
        <v>169</v>
      </c>
      <c r="H36" s="13" t="s">
        <v>152</v>
      </c>
      <c r="I36" s="13">
        <v>0.23</v>
      </c>
    </row>
    <row r="37" spans="1:9" x14ac:dyDescent="0.35">
      <c r="A37" s="5" t="s">
        <v>113</v>
      </c>
      <c r="B37" s="2" t="s">
        <v>114</v>
      </c>
      <c r="D37" s="15">
        <v>100</v>
      </c>
      <c r="E37" t="s">
        <v>169</v>
      </c>
      <c r="H37" s="13" t="s">
        <v>145</v>
      </c>
      <c r="I37" s="13" t="s">
        <v>145</v>
      </c>
    </row>
    <row r="38" spans="1:9" x14ac:dyDescent="0.35">
      <c r="A38" s="1" t="s">
        <v>26</v>
      </c>
      <c r="B38" s="2" t="s">
        <v>7</v>
      </c>
      <c r="D38" s="15">
        <v>20</v>
      </c>
      <c r="E38" t="s">
        <v>169</v>
      </c>
      <c r="H38" s="13" t="s">
        <v>135</v>
      </c>
      <c r="I38" s="13" t="s">
        <v>135</v>
      </c>
    </row>
    <row r="39" spans="1:9" x14ac:dyDescent="0.35">
      <c r="A39" s="1" t="s">
        <v>12</v>
      </c>
      <c r="B39" s="2" t="s">
        <v>1</v>
      </c>
      <c r="D39" s="15">
        <v>1.5</v>
      </c>
      <c r="E39" t="s">
        <v>169</v>
      </c>
      <c r="H39" s="13" t="s">
        <v>136</v>
      </c>
      <c r="I39" s="13" t="s">
        <v>136</v>
      </c>
    </row>
    <row r="40" spans="1:9" x14ac:dyDescent="0.35">
      <c r="A40" s="1" t="s">
        <v>20</v>
      </c>
      <c r="B40" s="2" t="s">
        <v>7</v>
      </c>
      <c r="D40" s="15">
        <v>25</v>
      </c>
      <c r="E40" t="s">
        <v>169</v>
      </c>
      <c r="H40" s="13" t="s">
        <v>138</v>
      </c>
      <c r="I40" s="13" t="s">
        <v>138</v>
      </c>
    </row>
    <row r="41" spans="1:9" x14ac:dyDescent="0.35">
      <c r="A41" s="1" t="s">
        <v>21</v>
      </c>
      <c r="B41" s="2" t="s">
        <v>7</v>
      </c>
      <c r="D41" s="17">
        <v>1</v>
      </c>
      <c r="E41" t="s">
        <v>169</v>
      </c>
      <c r="H41" s="13" t="s">
        <v>134</v>
      </c>
      <c r="I41" s="13" t="s">
        <v>134</v>
      </c>
    </row>
    <row r="42" spans="1:9" x14ac:dyDescent="0.35">
      <c r="A42" s="1"/>
      <c r="B42" s="2"/>
      <c r="D42" s="15"/>
      <c r="H42" s="13"/>
    </row>
    <row r="43" spans="1:9" x14ac:dyDescent="0.35">
      <c r="A43" s="9" t="s">
        <v>115</v>
      </c>
      <c r="D43" s="15"/>
      <c r="H43" s="13"/>
    </row>
    <row r="44" spans="1:9" x14ac:dyDescent="0.35">
      <c r="A44" s="1" t="s">
        <v>39</v>
      </c>
      <c r="B44" s="2" t="s">
        <v>1</v>
      </c>
      <c r="D44" s="15">
        <v>0.5</v>
      </c>
      <c r="E44">
        <v>3</v>
      </c>
      <c r="G44" t="s">
        <v>149</v>
      </c>
      <c r="H44" s="13" t="s">
        <v>149</v>
      </c>
      <c r="I44" s="13" t="s">
        <v>149</v>
      </c>
    </row>
    <row r="45" spans="1:9" x14ac:dyDescent="0.35">
      <c r="A45" s="1" t="s">
        <v>89</v>
      </c>
      <c r="B45" s="2" t="s">
        <v>1</v>
      </c>
      <c r="D45" s="15">
        <v>50</v>
      </c>
      <c r="E45">
        <v>3</v>
      </c>
      <c r="G45" t="s">
        <v>150</v>
      </c>
      <c r="H45" s="13" t="s">
        <v>150</v>
      </c>
      <c r="I45" s="13" t="s">
        <v>150</v>
      </c>
    </row>
    <row r="46" spans="1:9" x14ac:dyDescent="0.35">
      <c r="A46" s="1" t="s">
        <v>41</v>
      </c>
      <c r="B46" s="2" t="s">
        <v>1</v>
      </c>
      <c r="D46" s="15">
        <v>0.5</v>
      </c>
      <c r="E46" t="s">
        <v>169</v>
      </c>
      <c r="G46" t="s">
        <v>137</v>
      </c>
      <c r="H46" s="13" t="s">
        <v>137</v>
      </c>
      <c r="I46" s="13" t="s">
        <v>137</v>
      </c>
    </row>
    <row r="47" spans="1:9" x14ac:dyDescent="0.35">
      <c r="A47" s="6" t="s">
        <v>88</v>
      </c>
      <c r="B47" s="8" t="s">
        <v>1</v>
      </c>
      <c r="D47" s="15" t="s">
        <v>132</v>
      </c>
      <c r="E47" t="s">
        <v>169</v>
      </c>
      <c r="G47" t="s">
        <v>134</v>
      </c>
      <c r="H47" s="13" t="s">
        <v>134</v>
      </c>
      <c r="I47" s="23" t="s">
        <v>147</v>
      </c>
    </row>
    <row r="48" spans="1:9" x14ac:dyDescent="0.35">
      <c r="A48" s="1" t="s">
        <v>91</v>
      </c>
      <c r="B48" s="2" t="s">
        <v>1</v>
      </c>
      <c r="D48" s="15">
        <v>250</v>
      </c>
      <c r="E48">
        <v>3</v>
      </c>
      <c r="G48">
        <v>3.1</v>
      </c>
      <c r="H48" s="13">
        <v>2.6</v>
      </c>
      <c r="I48">
        <v>2.4</v>
      </c>
    </row>
    <row r="49" spans="1:9" x14ac:dyDescent="0.35">
      <c r="A49" s="1" t="s">
        <v>116</v>
      </c>
      <c r="B49" s="12" t="s">
        <v>7</v>
      </c>
      <c r="D49" s="15">
        <v>0.5</v>
      </c>
      <c r="E49" t="s">
        <v>169</v>
      </c>
      <c r="H49" s="13" t="s">
        <v>138</v>
      </c>
      <c r="I49" s="13" t="s">
        <v>138</v>
      </c>
    </row>
    <row r="50" spans="1:9" x14ac:dyDescent="0.35">
      <c r="A50" s="1" t="s">
        <v>43</v>
      </c>
      <c r="B50" s="2" t="s">
        <v>1</v>
      </c>
      <c r="D50" s="15">
        <v>0.05</v>
      </c>
      <c r="E50" t="s">
        <v>169</v>
      </c>
      <c r="H50" s="13" t="s">
        <v>139</v>
      </c>
      <c r="I50" s="13" t="s">
        <v>139</v>
      </c>
    </row>
    <row r="51" spans="1:9" x14ac:dyDescent="0.35">
      <c r="A51" s="1" t="s">
        <v>54</v>
      </c>
      <c r="B51" s="2" t="s">
        <v>7</v>
      </c>
      <c r="D51" s="15">
        <v>10</v>
      </c>
      <c r="E51" t="s">
        <v>169</v>
      </c>
      <c r="H51" s="13" t="s">
        <v>140</v>
      </c>
      <c r="I51" s="13" t="s">
        <v>140</v>
      </c>
    </row>
    <row r="52" spans="1:9" x14ac:dyDescent="0.35">
      <c r="D52" s="15"/>
      <c r="H52" s="13"/>
    </row>
    <row r="53" spans="1:9" x14ac:dyDescent="0.35">
      <c r="A53" s="5" t="s">
        <v>96</v>
      </c>
      <c r="B53" s="2" t="s">
        <v>7</v>
      </c>
      <c r="C53" t="s">
        <v>118</v>
      </c>
      <c r="D53" s="15">
        <v>100</v>
      </c>
      <c r="E53" t="s">
        <v>169</v>
      </c>
      <c r="H53" s="13" t="s">
        <v>141</v>
      </c>
      <c r="I53" s="13" t="s">
        <v>141</v>
      </c>
    </row>
    <row r="54" spans="1:9" x14ac:dyDescent="0.35">
      <c r="A54" s="5" t="s">
        <v>99</v>
      </c>
      <c r="B54" s="2" t="s">
        <v>7</v>
      </c>
      <c r="C54" t="s">
        <v>118</v>
      </c>
      <c r="D54" s="15">
        <v>10</v>
      </c>
      <c r="E54" t="s">
        <v>169</v>
      </c>
      <c r="H54" s="13" t="s">
        <v>135</v>
      </c>
      <c r="I54" s="13" t="s">
        <v>135</v>
      </c>
    </row>
    <row r="55" spans="1:9" x14ac:dyDescent="0.35">
      <c r="A55" s="1" t="s">
        <v>106</v>
      </c>
      <c r="B55" s="2" t="s">
        <v>7</v>
      </c>
      <c r="C55" t="s">
        <v>120</v>
      </c>
      <c r="D55" s="15">
        <v>0.1</v>
      </c>
      <c r="E55" t="s">
        <v>169</v>
      </c>
      <c r="H55" s="13" t="s">
        <v>142</v>
      </c>
      <c r="I55" s="13" t="s">
        <v>142</v>
      </c>
    </row>
    <row r="56" spans="1:9" x14ac:dyDescent="0.35">
      <c r="A56" s="18" t="s">
        <v>13</v>
      </c>
      <c r="B56" s="19" t="s">
        <v>14</v>
      </c>
      <c r="C56" s="4" t="s">
        <v>122</v>
      </c>
      <c r="D56" s="20" t="s">
        <v>126</v>
      </c>
      <c r="E56" s="4">
        <v>3</v>
      </c>
      <c r="F56" s="4"/>
      <c r="G56" s="4">
        <v>2.6</v>
      </c>
      <c r="H56" s="21">
        <v>2.5</v>
      </c>
      <c r="I56" s="4">
        <v>2.4</v>
      </c>
    </row>
  </sheetData>
  <mergeCells count="1">
    <mergeCell ref="B1:E1"/>
  </mergeCells>
  <phoneticPr fontId="14" type="noConversion"/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9" tint="0.39997558519241921"/>
  </sheetPr>
  <dimension ref="A1:I56"/>
  <sheetViews>
    <sheetView workbookViewId="0">
      <selection activeCell="A13" activeCellId="5" sqref="P22 A4:XFD4 A5:XFD5 A10:XFD10 A12:XFD12 A13:XFD13"/>
    </sheetView>
  </sheetViews>
  <sheetFormatPr defaultRowHeight="14.5" x14ac:dyDescent="0.35"/>
  <cols>
    <col min="1" max="1" width="19.81640625" customWidth="1"/>
    <col min="2" max="2" width="19" customWidth="1"/>
    <col min="4" max="4" width="18.7265625" customWidth="1"/>
    <col min="5" max="5" width="15.1796875" customWidth="1"/>
    <col min="7" max="7" width="13.26953125" customWidth="1"/>
    <col min="8" max="8" width="17.453125" customWidth="1"/>
  </cols>
  <sheetData>
    <row r="1" spans="1:9" ht="18.5" x14ac:dyDescent="0.45">
      <c r="A1" t="s">
        <v>49</v>
      </c>
      <c r="B1" s="93">
        <v>2024</v>
      </c>
      <c r="C1" s="93"/>
      <c r="D1" s="93"/>
      <c r="E1" s="93"/>
    </row>
    <row r="2" spans="1:9" x14ac:dyDescent="0.35">
      <c r="A2" s="3" t="s">
        <v>50</v>
      </c>
      <c r="B2" s="3" t="s">
        <v>44</v>
      </c>
      <c r="C2" s="3" t="s">
        <v>45</v>
      </c>
      <c r="D2" s="3" t="s">
        <v>46</v>
      </c>
      <c r="E2" s="3" t="s">
        <v>47</v>
      </c>
      <c r="G2">
        <v>2023</v>
      </c>
      <c r="H2">
        <v>2024</v>
      </c>
      <c r="I2">
        <v>2025</v>
      </c>
    </row>
    <row r="3" spans="1:9" x14ac:dyDescent="0.35">
      <c r="A3" s="4" t="s">
        <v>48</v>
      </c>
    </row>
    <row r="4" spans="1:9" x14ac:dyDescent="0.35">
      <c r="A4" s="1"/>
      <c r="B4" s="2"/>
      <c r="D4" s="15"/>
      <c r="G4" s="13"/>
      <c r="H4" s="13"/>
    </row>
    <row r="5" spans="1:9" x14ac:dyDescent="0.35">
      <c r="A5" s="1"/>
      <c r="B5" s="2"/>
      <c r="D5" s="14"/>
      <c r="G5" s="13"/>
      <c r="H5" s="13"/>
    </row>
    <row r="6" spans="1:9" ht="43.5" x14ac:dyDescent="0.35">
      <c r="A6" s="1" t="s">
        <v>52</v>
      </c>
      <c r="B6" s="2" t="s">
        <v>3</v>
      </c>
      <c r="D6" s="14" t="s">
        <v>127</v>
      </c>
      <c r="E6">
        <v>2</v>
      </c>
      <c r="G6" s="13">
        <v>190</v>
      </c>
      <c r="H6" s="13" t="s">
        <v>144</v>
      </c>
      <c r="I6">
        <v>1.5</v>
      </c>
    </row>
    <row r="7" spans="1:9" x14ac:dyDescent="0.35">
      <c r="A7" s="1" t="s">
        <v>53</v>
      </c>
      <c r="B7" s="2" t="s">
        <v>2</v>
      </c>
      <c r="D7" s="15" t="s">
        <v>128</v>
      </c>
      <c r="E7">
        <v>2</v>
      </c>
      <c r="G7" t="s">
        <v>144</v>
      </c>
      <c r="H7" t="s">
        <v>144</v>
      </c>
      <c r="I7" t="s">
        <v>144</v>
      </c>
    </row>
    <row r="8" spans="1:9" x14ac:dyDescent="0.35">
      <c r="A8" s="1" t="s">
        <v>4</v>
      </c>
      <c r="B8" s="2" t="s">
        <v>2</v>
      </c>
      <c r="D8" s="15" t="s">
        <v>128</v>
      </c>
      <c r="E8">
        <v>2</v>
      </c>
      <c r="G8" t="s">
        <v>144</v>
      </c>
      <c r="H8" t="s">
        <v>144</v>
      </c>
      <c r="I8" t="s">
        <v>144</v>
      </c>
    </row>
    <row r="9" spans="1:9" x14ac:dyDescent="0.35">
      <c r="A9" s="1" t="s">
        <v>5</v>
      </c>
      <c r="B9" s="2" t="s">
        <v>2</v>
      </c>
      <c r="D9" s="15" t="s">
        <v>128</v>
      </c>
      <c r="E9">
        <v>2</v>
      </c>
      <c r="G9" t="s">
        <v>144</v>
      </c>
      <c r="H9" t="s">
        <v>144</v>
      </c>
      <c r="I9" t="s">
        <v>144</v>
      </c>
    </row>
    <row r="10" spans="1:9" x14ac:dyDescent="0.35">
      <c r="A10" s="1"/>
      <c r="B10" s="2"/>
      <c r="D10" s="15"/>
      <c r="G10" s="13"/>
      <c r="H10" s="13"/>
    </row>
    <row r="11" spans="1:9" x14ac:dyDescent="0.35">
      <c r="A11" s="1" t="s">
        <v>6</v>
      </c>
      <c r="B11" s="2" t="s">
        <v>2</v>
      </c>
      <c r="D11" s="15" t="s">
        <v>128</v>
      </c>
      <c r="E11">
        <v>2</v>
      </c>
      <c r="G11" t="s">
        <v>144</v>
      </c>
      <c r="H11" t="s">
        <v>144</v>
      </c>
      <c r="I11" t="s">
        <v>144</v>
      </c>
    </row>
    <row r="12" spans="1:9" x14ac:dyDescent="0.35">
      <c r="A12" s="1"/>
      <c r="B12" s="2"/>
      <c r="D12" s="15"/>
      <c r="G12" s="13"/>
      <c r="H12" s="13"/>
    </row>
    <row r="13" spans="1:9" x14ac:dyDescent="0.35">
      <c r="A13" s="1"/>
      <c r="B13" s="2"/>
      <c r="D13" s="15"/>
      <c r="G13" s="13"/>
      <c r="H13" s="13"/>
    </row>
    <row r="14" spans="1:9" x14ac:dyDescent="0.35">
      <c r="A14" s="9" t="s">
        <v>111</v>
      </c>
      <c r="B14" s="2"/>
      <c r="D14" s="15"/>
      <c r="G14" s="13"/>
      <c r="H14" s="13"/>
    </row>
    <row r="15" spans="1:9" x14ac:dyDescent="0.35">
      <c r="A15" s="1" t="s">
        <v>37</v>
      </c>
      <c r="B15" s="2" t="s">
        <v>1</v>
      </c>
      <c r="D15" s="15" t="s">
        <v>129</v>
      </c>
      <c r="E15" t="s">
        <v>169</v>
      </c>
      <c r="G15" s="13">
        <v>57</v>
      </c>
      <c r="H15" s="13"/>
      <c r="I15">
        <v>59</v>
      </c>
    </row>
    <row r="16" spans="1:9" x14ac:dyDescent="0.35">
      <c r="A16" s="1" t="s">
        <v>29</v>
      </c>
      <c r="B16" s="2" t="s">
        <v>30</v>
      </c>
      <c r="D16" s="15">
        <v>30</v>
      </c>
      <c r="E16">
        <v>2</v>
      </c>
      <c r="G16" s="13" t="s">
        <v>151</v>
      </c>
      <c r="H16" s="13" t="s">
        <v>151</v>
      </c>
      <c r="I16" s="13" t="s">
        <v>151</v>
      </c>
    </row>
    <row r="17" spans="1:9" x14ac:dyDescent="0.35">
      <c r="A17" s="1" t="s">
        <v>35</v>
      </c>
      <c r="B17" s="2" t="s">
        <v>36</v>
      </c>
      <c r="D17" s="15">
        <v>2.5</v>
      </c>
      <c r="E17">
        <v>2</v>
      </c>
      <c r="G17" s="13">
        <v>11</v>
      </c>
      <c r="H17" s="13">
        <v>11</v>
      </c>
      <c r="I17">
        <v>11</v>
      </c>
    </row>
    <row r="18" spans="1:9" x14ac:dyDescent="0.35">
      <c r="A18" s="1" t="s">
        <v>33</v>
      </c>
      <c r="B18" s="2" t="s">
        <v>0</v>
      </c>
      <c r="D18" s="15"/>
      <c r="E18">
        <v>2</v>
      </c>
      <c r="G18" s="13"/>
      <c r="H18" s="13"/>
    </row>
    <row r="19" spans="1:9" x14ac:dyDescent="0.35">
      <c r="A19" s="1" t="s">
        <v>34</v>
      </c>
      <c r="B19" s="2"/>
      <c r="D19" s="16" t="s">
        <v>130</v>
      </c>
      <c r="E19">
        <v>2</v>
      </c>
      <c r="G19" s="13">
        <v>7.2</v>
      </c>
      <c r="H19" s="13">
        <v>7.2</v>
      </c>
      <c r="I19">
        <v>7.2</v>
      </c>
    </row>
    <row r="20" spans="1:9" x14ac:dyDescent="0.35">
      <c r="A20" s="1" t="s">
        <v>27</v>
      </c>
      <c r="B20" s="2" t="s">
        <v>28</v>
      </c>
      <c r="D20" s="15">
        <v>1.5</v>
      </c>
      <c r="E20">
        <v>2</v>
      </c>
      <c r="G20" s="13">
        <v>0.12</v>
      </c>
      <c r="H20" s="13" t="s">
        <v>155</v>
      </c>
      <c r="I20">
        <v>0.14000000000000001</v>
      </c>
    </row>
    <row r="21" spans="1:9" x14ac:dyDescent="0.35">
      <c r="A21" s="9" t="s">
        <v>112</v>
      </c>
      <c r="B21" s="2"/>
      <c r="D21" s="15"/>
      <c r="G21" s="13"/>
      <c r="H21" s="13"/>
    </row>
    <row r="22" spans="1:9" x14ac:dyDescent="0.35">
      <c r="A22" s="10" t="s">
        <v>87</v>
      </c>
      <c r="B22" s="7" t="s">
        <v>1</v>
      </c>
      <c r="D22" s="15">
        <v>1.5</v>
      </c>
      <c r="E22" t="s">
        <v>169</v>
      </c>
      <c r="G22" s="13">
        <v>0.33</v>
      </c>
      <c r="H22" s="13"/>
      <c r="I22">
        <v>0.34</v>
      </c>
    </row>
    <row r="23" spans="1:9" x14ac:dyDescent="0.35">
      <c r="A23" s="11" t="s">
        <v>90</v>
      </c>
      <c r="B23" s="8" t="s">
        <v>1</v>
      </c>
      <c r="D23" s="15">
        <v>250</v>
      </c>
      <c r="E23" t="s">
        <v>169</v>
      </c>
      <c r="G23" s="13">
        <v>1.1000000000000001</v>
      </c>
      <c r="H23" s="13"/>
      <c r="I23" t="s">
        <v>135</v>
      </c>
    </row>
    <row r="24" spans="1:9" x14ac:dyDescent="0.35">
      <c r="A24" s="1" t="s">
        <v>10</v>
      </c>
      <c r="B24" s="2" t="s">
        <v>7</v>
      </c>
      <c r="D24" s="15" t="s">
        <v>131</v>
      </c>
      <c r="E24" t="s">
        <v>169</v>
      </c>
      <c r="G24" s="13">
        <v>0.3</v>
      </c>
      <c r="H24" s="13"/>
      <c r="I24">
        <v>0.25</v>
      </c>
    </row>
    <row r="25" spans="1:9" x14ac:dyDescent="0.35">
      <c r="A25" s="5" t="s">
        <v>8</v>
      </c>
      <c r="B25" s="2" t="s">
        <v>1</v>
      </c>
      <c r="D25" s="15">
        <v>200</v>
      </c>
      <c r="E25">
        <v>2</v>
      </c>
      <c r="G25" s="13" t="s">
        <v>146</v>
      </c>
      <c r="H25" s="13" t="s">
        <v>146</v>
      </c>
      <c r="I25" t="s">
        <v>146</v>
      </c>
    </row>
    <row r="26" spans="1:9" x14ac:dyDescent="0.35">
      <c r="A26" s="1" t="s">
        <v>9</v>
      </c>
      <c r="B26" s="2" t="s">
        <v>7</v>
      </c>
      <c r="D26" s="15">
        <v>10</v>
      </c>
      <c r="E26" t="s">
        <v>169</v>
      </c>
      <c r="G26" s="13" t="s">
        <v>134</v>
      </c>
      <c r="H26" s="13"/>
      <c r="I26" t="s">
        <v>134</v>
      </c>
    </row>
    <row r="27" spans="1:9" x14ac:dyDescent="0.35">
      <c r="A27" s="5" t="s">
        <v>11</v>
      </c>
      <c r="B27" s="2" t="s">
        <v>7</v>
      </c>
      <c r="D27" s="15">
        <v>5</v>
      </c>
      <c r="E27" t="s">
        <v>169</v>
      </c>
      <c r="G27" s="13">
        <v>0.36</v>
      </c>
      <c r="H27" s="13"/>
      <c r="I27">
        <v>0.21</v>
      </c>
    </row>
    <row r="28" spans="1:9" x14ac:dyDescent="0.35">
      <c r="A28" s="5" t="s">
        <v>15</v>
      </c>
      <c r="B28" s="2" t="s">
        <v>1</v>
      </c>
      <c r="D28" s="15">
        <v>0.2</v>
      </c>
      <c r="E28">
        <v>2</v>
      </c>
      <c r="G28" s="13" t="s">
        <v>157</v>
      </c>
      <c r="H28" s="13" t="s">
        <v>138</v>
      </c>
      <c r="I28" t="s">
        <v>138</v>
      </c>
    </row>
    <row r="29" spans="1:9" x14ac:dyDescent="0.35">
      <c r="A29" s="5" t="s">
        <v>17</v>
      </c>
      <c r="B29" s="2" t="s">
        <v>1</v>
      </c>
      <c r="D29" s="15">
        <v>100</v>
      </c>
      <c r="E29" t="s">
        <v>169</v>
      </c>
      <c r="G29" s="13">
        <v>17</v>
      </c>
      <c r="H29" s="13"/>
      <c r="I29">
        <v>18</v>
      </c>
    </row>
    <row r="30" spans="1:9" x14ac:dyDescent="0.35">
      <c r="A30" s="1" t="s">
        <v>16</v>
      </c>
      <c r="B30" s="2" t="s">
        <v>7</v>
      </c>
      <c r="D30" s="15">
        <v>0.5</v>
      </c>
      <c r="E30" t="s">
        <v>169</v>
      </c>
      <c r="G30" s="13">
        <v>2.1999999999999999E-2</v>
      </c>
      <c r="H30" s="13"/>
      <c r="I30">
        <v>0.02</v>
      </c>
    </row>
    <row r="31" spans="1:9" x14ac:dyDescent="0.35">
      <c r="A31" s="5" t="s">
        <v>18</v>
      </c>
      <c r="B31" s="2" t="s">
        <v>1</v>
      </c>
      <c r="D31" s="15" t="s">
        <v>132</v>
      </c>
      <c r="E31" t="s">
        <v>169</v>
      </c>
      <c r="G31" s="13">
        <v>1.2</v>
      </c>
      <c r="H31" s="13"/>
      <c r="I31">
        <v>1.2</v>
      </c>
    </row>
    <row r="32" spans="1:9" x14ac:dyDescent="0.35">
      <c r="A32" s="5" t="s">
        <v>19</v>
      </c>
      <c r="B32" s="2" t="s">
        <v>1</v>
      </c>
      <c r="D32" s="15">
        <v>2</v>
      </c>
      <c r="E32" t="s">
        <v>169</v>
      </c>
      <c r="G32" s="13">
        <v>0.05</v>
      </c>
      <c r="H32" s="13"/>
      <c r="I32">
        <v>0.06</v>
      </c>
    </row>
    <row r="33" spans="1:9" x14ac:dyDescent="0.35">
      <c r="A33" s="5" t="s">
        <v>22</v>
      </c>
      <c r="B33" s="2" t="s">
        <v>1</v>
      </c>
      <c r="D33" s="15">
        <v>30</v>
      </c>
      <c r="E33" t="s">
        <v>169</v>
      </c>
      <c r="G33" s="13">
        <v>1.8</v>
      </c>
      <c r="H33" s="13"/>
      <c r="I33">
        <v>2</v>
      </c>
    </row>
    <row r="34" spans="1:9" x14ac:dyDescent="0.35">
      <c r="A34" s="5" t="s">
        <v>23</v>
      </c>
      <c r="B34" s="2" t="s">
        <v>1</v>
      </c>
      <c r="D34" s="15">
        <v>0.05</v>
      </c>
      <c r="E34">
        <v>2</v>
      </c>
      <c r="G34" s="13" t="s">
        <v>142</v>
      </c>
      <c r="H34" s="13" t="s">
        <v>142</v>
      </c>
      <c r="I34" t="s">
        <v>142</v>
      </c>
    </row>
    <row r="35" spans="1:9" x14ac:dyDescent="0.35">
      <c r="A35" s="5" t="s">
        <v>24</v>
      </c>
      <c r="B35" s="2" t="s">
        <v>1</v>
      </c>
      <c r="D35" s="15">
        <v>200</v>
      </c>
      <c r="E35" t="s">
        <v>169</v>
      </c>
      <c r="G35" s="13">
        <v>2.1</v>
      </c>
      <c r="H35" s="13"/>
      <c r="I35">
        <v>2.2000000000000002</v>
      </c>
    </row>
    <row r="36" spans="1:9" x14ac:dyDescent="0.35">
      <c r="A36" s="5" t="s">
        <v>25</v>
      </c>
      <c r="B36" s="2" t="s">
        <v>7</v>
      </c>
      <c r="D36" s="15">
        <v>20</v>
      </c>
      <c r="E36" t="s">
        <v>169</v>
      </c>
      <c r="G36" s="13">
        <v>1.3</v>
      </c>
      <c r="H36" s="13"/>
      <c r="I36">
        <v>1</v>
      </c>
    </row>
    <row r="37" spans="1:9" x14ac:dyDescent="0.35">
      <c r="A37" s="5" t="s">
        <v>113</v>
      </c>
      <c r="B37" s="2" t="s">
        <v>114</v>
      </c>
      <c r="D37" s="15">
        <v>100</v>
      </c>
      <c r="E37" t="s">
        <v>169</v>
      </c>
      <c r="G37" s="13"/>
      <c r="H37" s="13"/>
      <c r="I37">
        <v>13.6</v>
      </c>
    </row>
    <row r="38" spans="1:9" x14ac:dyDescent="0.35">
      <c r="A38" s="1" t="s">
        <v>26</v>
      </c>
      <c r="B38" s="2" t="s">
        <v>7</v>
      </c>
      <c r="D38" s="15">
        <v>20</v>
      </c>
      <c r="E38" t="s">
        <v>169</v>
      </c>
      <c r="G38" s="13" t="s">
        <v>135</v>
      </c>
      <c r="H38" s="13"/>
      <c r="I38" t="s">
        <v>135</v>
      </c>
    </row>
    <row r="39" spans="1:9" x14ac:dyDescent="0.35">
      <c r="A39" s="1" t="s">
        <v>12</v>
      </c>
      <c r="B39" s="2" t="s">
        <v>1</v>
      </c>
      <c r="D39" s="15">
        <v>1.5</v>
      </c>
      <c r="E39" t="s">
        <v>169</v>
      </c>
      <c r="G39" s="13" t="s">
        <v>136</v>
      </c>
      <c r="H39" s="13"/>
      <c r="I39" s="13" t="s">
        <v>136</v>
      </c>
    </row>
    <row r="40" spans="1:9" x14ac:dyDescent="0.35">
      <c r="A40" s="1" t="s">
        <v>20</v>
      </c>
      <c r="B40" s="2" t="s">
        <v>7</v>
      </c>
      <c r="D40" s="15">
        <v>25</v>
      </c>
      <c r="E40" t="s">
        <v>169</v>
      </c>
      <c r="G40" s="13">
        <v>7.1999999999999995E-2</v>
      </c>
      <c r="H40" s="13"/>
      <c r="I40">
        <v>9.6000000000000002E-2</v>
      </c>
    </row>
    <row r="41" spans="1:9" x14ac:dyDescent="0.35">
      <c r="A41" s="1" t="s">
        <v>21</v>
      </c>
      <c r="B41" s="2" t="s">
        <v>7</v>
      </c>
      <c r="D41" s="17">
        <v>1</v>
      </c>
      <c r="E41" t="s">
        <v>169</v>
      </c>
      <c r="G41" s="13" t="s">
        <v>134</v>
      </c>
      <c r="H41" s="13"/>
      <c r="I41">
        <v>0.27</v>
      </c>
    </row>
    <row r="42" spans="1:9" x14ac:dyDescent="0.35">
      <c r="A42" s="1"/>
      <c r="B42" s="2"/>
      <c r="D42" s="15"/>
      <c r="E42" t="s">
        <v>169</v>
      </c>
      <c r="G42" s="13"/>
      <c r="H42" s="13"/>
    </row>
    <row r="43" spans="1:9" x14ac:dyDescent="0.35">
      <c r="A43" s="9" t="s">
        <v>115</v>
      </c>
      <c r="D43" s="15"/>
      <c r="G43" s="13"/>
      <c r="H43" s="13"/>
    </row>
    <row r="44" spans="1:9" x14ac:dyDescent="0.35">
      <c r="A44" s="1" t="s">
        <v>39</v>
      </c>
      <c r="B44" s="2" t="s">
        <v>1</v>
      </c>
      <c r="D44" s="15">
        <v>0.5</v>
      </c>
      <c r="E44">
        <v>2</v>
      </c>
      <c r="G44" s="13" t="s">
        <v>149</v>
      </c>
      <c r="H44" s="13" t="s">
        <v>149</v>
      </c>
      <c r="I44" s="13" t="s">
        <v>149</v>
      </c>
    </row>
    <row r="45" spans="1:9" x14ac:dyDescent="0.35">
      <c r="A45" s="1" t="s">
        <v>89</v>
      </c>
      <c r="B45" s="2" t="s">
        <v>1</v>
      </c>
      <c r="D45" s="15">
        <v>50</v>
      </c>
      <c r="E45" t="s">
        <v>169</v>
      </c>
      <c r="G45" s="13">
        <v>1.8</v>
      </c>
      <c r="H45" s="13"/>
      <c r="I45">
        <v>1.8</v>
      </c>
    </row>
    <row r="46" spans="1:9" x14ac:dyDescent="0.35">
      <c r="A46" s="1" t="s">
        <v>41</v>
      </c>
      <c r="B46" s="2" t="s">
        <v>1</v>
      </c>
      <c r="D46" s="15">
        <v>0.5</v>
      </c>
      <c r="E46" t="s">
        <v>169</v>
      </c>
      <c r="G46" s="13" t="s">
        <v>137</v>
      </c>
      <c r="H46" s="13"/>
      <c r="I46" s="13" t="s">
        <v>137</v>
      </c>
    </row>
    <row r="47" spans="1:9" x14ac:dyDescent="0.35">
      <c r="A47" s="6" t="s">
        <v>88</v>
      </c>
      <c r="B47" s="8" t="s">
        <v>1</v>
      </c>
      <c r="D47" s="15" t="s">
        <v>132</v>
      </c>
      <c r="E47" t="s">
        <v>169</v>
      </c>
      <c r="G47" s="13">
        <v>0.41</v>
      </c>
      <c r="H47" s="13"/>
      <c r="I47" t="s">
        <v>147</v>
      </c>
    </row>
    <row r="48" spans="1:9" x14ac:dyDescent="0.35">
      <c r="A48" s="1" t="s">
        <v>91</v>
      </c>
      <c r="B48" s="2" t="s">
        <v>1</v>
      </c>
      <c r="D48" s="15">
        <v>250</v>
      </c>
      <c r="E48" t="s">
        <v>169</v>
      </c>
      <c r="G48" s="13">
        <v>5.7</v>
      </c>
      <c r="H48" s="13"/>
      <c r="I48">
        <v>5.6</v>
      </c>
    </row>
    <row r="49" spans="1:9" x14ac:dyDescent="0.35">
      <c r="A49" s="1" t="s">
        <v>116</v>
      </c>
      <c r="B49" s="12" t="s">
        <v>7</v>
      </c>
      <c r="D49" s="15">
        <v>0.5</v>
      </c>
      <c r="E49" t="s">
        <v>169</v>
      </c>
      <c r="G49" s="13" t="s">
        <v>138</v>
      </c>
      <c r="H49" s="13"/>
      <c r="I49" t="s">
        <v>138</v>
      </c>
    </row>
    <row r="50" spans="1:9" x14ac:dyDescent="0.35">
      <c r="A50" s="1" t="s">
        <v>43</v>
      </c>
      <c r="B50" s="2" t="s">
        <v>1</v>
      </c>
      <c r="D50" s="15">
        <v>0.05</v>
      </c>
      <c r="E50" t="s">
        <v>169</v>
      </c>
      <c r="G50" s="13" t="s">
        <v>139</v>
      </c>
      <c r="H50" s="13"/>
      <c r="I50" t="s">
        <v>139</v>
      </c>
    </row>
    <row r="51" spans="1:9" x14ac:dyDescent="0.35">
      <c r="A51" s="1" t="s">
        <v>54</v>
      </c>
      <c r="B51" s="2" t="s">
        <v>7</v>
      </c>
      <c r="D51" s="15">
        <v>10</v>
      </c>
      <c r="E51" t="s">
        <v>169</v>
      </c>
      <c r="G51" s="13" t="s">
        <v>140</v>
      </c>
      <c r="H51" s="13"/>
      <c r="I51" s="13" t="s">
        <v>140</v>
      </c>
    </row>
    <row r="52" spans="1:9" x14ac:dyDescent="0.35">
      <c r="D52" s="15"/>
      <c r="G52" s="13"/>
      <c r="H52" s="13"/>
    </row>
    <row r="53" spans="1:9" x14ac:dyDescent="0.35">
      <c r="A53" s="5" t="s">
        <v>96</v>
      </c>
      <c r="B53" s="2" t="s">
        <v>7</v>
      </c>
      <c r="C53" t="s">
        <v>118</v>
      </c>
      <c r="D53" s="15">
        <v>100</v>
      </c>
      <c r="E53" t="s">
        <v>169</v>
      </c>
      <c r="G53" s="13" t="s">
        <v>141</v>
      </c>
      <c r="I53" s="13" t="s">
        <v>194</v>
      </c>
    </row>
    <row r="54" spans="1:9" x14ac:dyDescent="0.35">
      <c r="A54" s="5" t="s">
        <v>99</v>
      </c>
      <c r="B54" s="2" t="s">
        <v>7</v>
      </c>
      <c r="C54" t="s">
        <v>118</v>
      </c>
      <c r="D54" s="15">
        <v>10</v>
      </c>
      <c r="E54" t="s">
        <v>169</v>
      </c>
      <c r="G54" s="13" t="s">
        <v>135</v>
      </c>
      <c r="I54" s="13" t="s">
        <v>192</v>
      </c>
    </row>
    <row r="55" spans="1:9" x14ac:dyDescent="0.35">
      <c r="A55" s="1" t="s">
        <v>106</v>
      </c>
      <c r="B55" s="2" t="s">
        <v>7</v>
      </c>
      <c r="C55" t="s">
        <v>120</v>
      </c>
      <c r="D55" s="15">
        <v>0.1</v>
      </c>
      <c r="E55" t="s">
        <v>169</v>
      </c>
      <c r="G55" s="13" t="s">
        <v>142</v>
      </c>
      <c r="I55" s="13" t="s">
        <v>146</v>
      </c>
    </row>
    <row r="56" spans="1:9" x14ac:dyDescent="0.35">
      <c r="A56" s="18" t="s">
        <v>13</v>
      </c>
      <c r="B56" s="19" t="s">
        <v>14</v>
      </c>
      <c r="C56" s="4" t="s">
        <v>122</v>
      </c>
      <c r="D56" s="20" t="s">
        <v>126</v>
      </c>
      <c r="E56" s="4">
        <v>2</v>
      </c>
      <c r="F56" s="4"/>
      <c r="G56" s="21">
        <v>2.8</v>
      </c>
      <c r="H56" s="21"/>
      <c r="I56">
        <v>2.9</v>
      </c>
    </row>
  </sheetData>
  <mergeCells count="1">
    <mergeCell ref="B1:E1"/>
  </mergeCells>
  <phoneticPr fontId="14" type="noConversion"/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9" tint="0.39997558519241921"/>
  </sheetPr>
  <dimension ref="A1:I56"/>
  <sheetViews>
    <sheetView workbookViewId="0">
      <selection activeCell="A13" activeCellId="5" sqref="N24 A4:XFD4 A5:XFD5 A10:XFD10 A12:XFD12 A13:XFD13"/>
    </sheetView>
  </sheetViews>
  <sheetFormatPr defaultRowHeight="14.5" x14ac:dyDescent="0.35"/>
  <cols>
    <col min="1" max="1" width="21" customWidth="1"/>
    <col min="2" max="2" width="14" customWidth="1"/>
    <col min="4" max="4" width="24.453125" customWidth="1"/>
  </cols>
  <sheetData>
    <row r="1" spans="1:9" ht="18.5" x14ac:dyDescent="0.45">
      <c r="A1" t="s">
        <v>49</v>
      </c>
      <c r="B1" s="93">
        <v>2024</v>
      </c>
      <c r="C1" s="93"/>
      <c r="D1" s="93"/>
      <c r="E1" s="93"/>
    </row>
    <row r="2" spans="1:9" x14ac:dyDescent="0.35">
      <c r="A2" s="3" t="s">
        <v>50</v>
      </c>
      <c r="B2" s="3" t="s">
        <v>44</v>
      </c>
      <c r="C2" s="3" t="s">
        <v>45</v>
      </c>
      <c r="D2" s="3" t="s">
        <v>46</v>
      </c>
      <c r="E2" s="3" t="s">
        <v>47</v>
      </c>
      <c r="G2">
        <v>2023</v>
      </c>
      <c r="H2">
        <v>2024</v>
      </c>
      <c r="I2">
        <v>2025</v>
      </c>
    </row>
    <row r="3" spans="1:9" x14ac:dyDescent="0.35">
      <c r="A3" s="4" t="s">
        <v>48</v>
      </c>
    </row>
    <row r="4" spans="1:9" x14ac:dyDescent="0.35">
      <c r="A4" s="1"/>
      <c r="B4" s="2"/>
      <c r="D4" s="15"/>
      <c r="H4" s="13"/>
    </row>
    <row r="5" spans="1:9" x14ac:dyDescent="0.35">
      <c r="A5" s="1"/>
      <c r="B5" s="2"/>
      <c r="D5" s="14"/>
      <c r="H5" s="13"/>
    </row>
    <row r="6" spans="1:9" ht="29" x14ac:dyDescent="0.35">
      <c r="A6" s="1" t="s">
        <v>52</v>
      </c>
      <c r="B6" s="2" t="s">
        <v>3</v>
      </c>
      <c r="D6" s="14" t="s">
        <v>127</v>
      </c>
      <c r="E6">
        <v>3</v>
      </c>
      <c r="G6">
        <v>8</v>
      </c>
      <c r="H6" s="13">
        <v>4</v>
      </c>
      <c r="I6">
        <v>4.5</v>
      </c>
    </row>
    <row r="7" spans="1:9" x14ac:dyDescent="0.35">
      <c r="A7" s="1" t="s">
        <v>53</v>
      </c>
      <c r="B7" s="2" t="s">
        <v>2</v>
      </c>
      <c r="D7" s="15" t="s">
        <v>128</v>
      </c>
      <c r="E7">
        <v>3</v>
      </c>
      <c r="G7" t="s">
        <v>144</v>
      </c>
      <c r="H7" t="s">
        <v>144</v>
      </c>
      <c r="I7" t="s">
        <v>144</v>
      </c>
    </row>
    <row r="8" spans="1:9" x14ac:dyDescent="0.35">
      <c r="A8" s="1" t="s">
        <v>4</v>
      </c>
      <c r="B8" s="2" t="s">
        <v>2</v>
      </c>
      <c r="D8" s="15" t="s">
        <v>128</v>
      </c>
      <c r="E8">
        <v>3</v>
      </c>
      <c r="G8" t="s">
        <v>144</v>
      </c>
      <c r="H8" t="s">
        <v>144</v>
      </c>
      <c r="I8" t="s">
        <v>144</v>
      </c>
    </row>
    <row r="9" spans="1:9" x14ac:dyDescent="0.35">
      <c r="A9" s="1" t="s">
        <v>5</v>
      </c>
      <c r="B9" s="2" t="s">
        <v>2</v>
      </c>
      <c r="D9" s="15" t="s">
        <v>128</v>
      </c>
      <c r="E9">
        <v>3</v>
      </c>
      <c r="G9" t="s">
        <v>144</v>
      </c>
      <c r="H9" t="s">
        <v>144</v>
      </c>
      <c r="I9" t="s">
        <v>144</v>
      </c>
    </row>
    <row r="10" spans="1:9" x14ac:dyDescent="0.35">
      <c r="A10" s="1"/>
      <c r="B10" s="2"/>
      <c r="D10" s="15"/>
      <c r="H10" s="13"/>
    </row>
    <row r="11" spans="1:9" x14ac:dyDescent="0.35">
      <c r="A11" s="1" t="s">
        <v>6</v>
      </c>
      <c r="B11" s="2" t="s">
        <v>2</v>
      </c>
      <c r="D11" s="15" t="s">
        <v>128</v>
      </c>
      <c r="E11">
        <v>3</v>
      </c>
      <c r="G11" t="s">
        <v>144</v>
      </c>
      <c r="H11" t="s">
        <v>144</v>
      </c>
      <c r="I11" t="s">
        <v>144</v>
      </c>
    </row>
    <row r="12" spans="1:9" x14ac:dyDescent="0.35">
      <c r="A12" s="1"/>
      <c r="B12" s="2"/>
      <c r="D12" s="15"/>
      <c r="H12" s="13"/>
    </row>
    <row r="13" spans="1:9" x14ac:dyDescent="0.35">
      <c r="A13" s="1"/>
      <c r="B13" s="2"/>
      <c r="D13" s="15"/>
      <c r="H13" s="13"/>
    </row>
    <row r="14" spans="1:9" x14ac:dyDescent="0.35">
      <c r="A14" s="9" t="s">
        <v>111</v>
      </c>
      <c r="B14" s="2"/>
      <c r="D14" s="15"/>
      <c r="H14" s="13"/>
    </row>
    <row r="15" spans="1:9" x14ac:dyDescent="0.35">
      <c r="A15" s="1" t="s">
        <v>37</v>
      </c>
      <c r="B15" s="2" t="s">
        <v>1</v>
      </c>
      <c r="D15" s="15" t="s">
        <v>129</v>
      </c>
      <c r="E15">
        <v>3</v>
      </c>
      <c r="G15">
        <v>97</v>
      </c>
      <c r="H15" s="13">
        <v>94</v>
      </c>
      <c r="I15">
        <v>100</v>
      </c>
    </row>
    <row r="16" spans="1:9" x14ac:dyDescent="0.35">
      <c r="A16" s="1" t="s">
        <v>29</v>
      </c>
      <c r="B16" s="2" t="s">
        <v>30</v>
      </c>
      <c r="D16" s="15">
        <v>30</v>
      </c>
      <c r="E16">
        <v>3</v>
      </c>
      <c r="G16" t="s">
        <v>151</v>
      </c>
      <c r="H16" s="13" t="s">
        <v>151</v>
      </c>
      <c r="I16" s="13" t="s">
        <v>151</v>
      </c>
    </row>
    <row r="17" spans="1:9" x14ac:dyDescent="0.35">
      <c r="A17" s="1" t="s">
        <v>35</v>
      </c>
      <c r="B17" s="2" t="s">
        <v>36</v>
      </c>
      <c r="D17" s="15">
        <v>2.5</v>
      </c>
      <c r="E17">
        <v>3</v>
      </c>
      <c r="G17">
        <v>18</v>
      </c>
      <c r="H17" s="13">
        <v>18</v>
      </c>
      <c r="I17" s="13">
        <v>18</v>
      </c>
    </row>
    <row r="18" spans="1:9" x14ac:dyDescent="0.35">
      <c r="A18" s="1" t="s">
        <v>33</v>
      </c>
      <c r="B18" s="2" t="s">
        <v>0</v>
      </c>
      <c r="D18" s="15"/>
      <c r="E18">
        <v>3</v>
      </c>
      <c r="H18" s="13"/>
    </row>
    <row r="19" spans="1:9" x14ac:dyDescent="0.35">
      <c r="A19" s="1" t="s">
        <v>34</v>
      </c>
      <c r="B19" s="2"/>
      <c r="D19" s="16" t="s">
        <v>130</v>
      </c>
      <c r="E19">
        <v>3</v>
      </c>
      <c r="G19">
        <v>8.1</v>
      </c>
      <c r="H19" s="13">
        <v>8</v>
      </c>
      <c r="I19">
        <v>7.9</v>
      </c>
    </row>
    <row r="20" spans="1:9" x14ac:dyDescent="0.35">
      <c r="A20" s="1" t="s">
        <v>27</v>
      </c>
      <c r="B20" s="2" t="s">
        <v>28</v>
      </c>
      <c r="D20" s="15">
        <v>1.5</v>
      </c>
      <c r="E20">
        <v>3</v>
      </c>
      <c r="G20" t="s">
        <v>155</v>
      </c>
      <c r="H20" s="13" t="s">
        <v>155</v>
      </c>
      <c r="I20">
        <v>0.12</v>
      </c>
    </row>
    <row r="21" spans="1:9" x14ac:dyDescent="0.35">
      <c r="A21" s="9" t="s">
        <v>112</v>
      </c>
      <c r="B21" s="2"/>
      <c r="D21" s="15"/>
      <c r="H21" s="13"/>
    </row>
    <row r="22" spans="1:9" x14ac:dyDescent="0.35">
      <c r="A22" s="10" t="s">
        <v>87</v>
      </c>
      <c r="B22" s="7" t="s">
        <v>1</v>
      </c>
      <c r="D22" s="15">
        <v>1.5</v>
      </c>
      <c r="E22">
        <v>1</v>
      </c>
      <c r="G22">
        <v>0.77</v>
      </c>
      <c r="H22" s="13">
        <v>0.82</v>
      </c>
      <c r="I22">
        <v>0.76</v>
      </c>
    </row>
    <row r="23" spans="1:9" x14ac:dyDescent="0.35">
      <c r="A23" s="11" t="s">
        <v>90</v>
      </c>
      <c r="B23" s="8" t="s">
        <v>1</v>
      </c>
      <c r="D23" s="15">
        <v>250</v>
      </c>
      <c r="E23">
        <v>1</v>
      </c>
      <c r="G23">
        <v>2</v>
      </c>
      <c r="H23" s="13">
        <v>1.9</v>
      </c>
      <c r="I23">
        <v>1.8</v>
      </c>
    </row>
    <row r="24" spans="1:9" x14ac:dyDescent="0.35">
      <c r="A24" s="1" t="s">
        <v>10</v>
      </c>
      <c r="B24" s="2" t="s">
        <v>7</v>
      </c>
      <c r="D24" s="15" t="s">
        <v>131</v>
      </c>
      <c r="E24">
        <v>1</v>
      </c>
      <c r="G24">
        <v>0.14000000000000001</v>
      </c>
      <c r="H24" s="13">
        <v>0.11</v>
      </c>
      <c r="I24" s="13">
        <v>0.11</v>
      </c>
    </row>
    <row r="25" spans="1:9" x14ac:dyDescent="0.35">
      <c r="A25" s="5" t="s">
        <v>8</v>
      </c>
      <c r="B25" s="2" t="s">
        <v>1</v>
      </c>
      <c r="D25" s="15">
        <v>200</v>
      </c>
      <c r="E25">
        <v>3</v>
      </c>
      <c r="G25" t="s">
        <v>156</v>
      </c>
      <c r="H25" s="13" t="s">
        <v>156</v>
      </c>
      <c r="I25" s="13" t="s">
        <v>156</v>
      </c>
    </row>
    <row r="26" spans="1:9" x14ac:dyDescent="0.35">
      <c r="A26" s="1" t="s">
        <v>9</v>
      </c>
      <c r="B26" s="2" t="s">
        <v>7</v>
      </c>
      <c r="D26" s="15">
        <v>10</v>
      </c>
      <c r="E26">
        <v>1</v>
      </c>
      <c r="G26" t="s">
        <v>134</v>
      </c>
      <c r="H26" s="13" t="s">
        <v>134</v>
      </c>
      <c r="I26" s="13" t="s">
        <v>134</v>
      </c>
    </row>
    <row r="27" spans="1:9" x14ac:dyDescent="0.35">
      <c r="A27" s="5" t="s">
        <v>11</v>
      </c>
      <c r="B27" s="2" t="s">
        <v>7</v>
      </c>
      <c r="D27" s="15">
        <v>5</v>
      </c>
      <c r="E27">
        <v>1</v>
      </c>
      <c r="G27">
        <v>0.17</v>
      </c>
      <c r="H27" s="13">
        <v>0.13</v>
      </c>
      <c r="I27">
        <v>0.12</v>
      </c>
    </row>
    <row r="28" spans="1:9" x14ac:dyDescent="0.35">
      <c r="A28" s="5" t="s">
        <v>15</v>
      </c>
      <c r="B28" s="2" t="s">
        <v>1</v>
      </c>
      <c r="D28" s="15">
        <v>0.2</v>
      </c>
      <c r="E28">
        <v>3</v>
      </c>
      <c r="G28" t="s">
        <v>157</v>
      </c>
      <c r="H28" s="13" t="s">
        <v>157</v>
      </c>
      <c r="I28" s="13" t="s">
        <v>157</v>
      </c>
    </row>
    <row r="29" spans="1:9" x14ac:dyDescent="0.35">
      <c r="A29" s="5" t="s">
        <v>17</v>
      </c>
      <c r="B29" s="2" t="s">
        <v>1</v>
      </c>
      <c r="D29" s="15">
        <v>100</v>
      </c>
      <c r="E29">
        <v>3</v>
      </c>
      <c r="G29">
        <v>31</v>
      </c>
      <c r="H29" s="13">
        <v>29</v>
      </c>
      <c r="I29" s="13">
        <v>29</v>
      </c>
    </row>
    <row r="30" spans="1:9" x14ac:dyDescent="0.35">
      <c r="A30" s="1" t="s">
        <v>16</v>
      </c>
      <c r="B30" s="2" t="s">
        <v>7</v>
      </c>
      <c r="D30" s="15">
        <v>0.5</v>
      </c>
      <c r="E30">
        <v>1</v>
      </c>
      <c r="G30" t="s">
        <v>139</v>
      </c>
      <c r="H30" s="13" t="s">
        <v>139</v>
      </c>
      <c r="I30" s="13" t="s">
        <v>139</v>
      </c>
    </row>
    <row r="31" spans="1:9" x14ac:dyDescent="0.35">
      <c r="A31" s="5" t="s">
        <v>18</v>
      </c>
      <c r="B31" s="2" t="s">
        <v>1</v>
      </c>
      <c r="D31" s="15" t="s">
        <v>132</v>
      </c>
      <c r="E31">
        <v>1</v>
      </c>
      <c r="G31">
        <v>2.9</v>
      </c>
      <c r="H31" s="13">
        <v>2.8</v>
      </c>
      <c r="I31">
        <v>2.9</v>
      </c>
    </row>
    <row r="32" spans="1:9" x14ac:dyDescent="0.35">
      <c r="A32" s="5" t="s">
        <v>19</v>
      </c>
      <c r="B32" s="2" t="s">
        <v>1</v>
      </c>
      <c r="D32" s="15">
        <v>2</v>
      </c>
      <c r="E32">
        <v>1</v>
      </c>
      <c r="G32">
        <v>0.02</v>
      </c>
      <c r="H32" s="13" t="s">
        <v>159</v>
      </c>
      <c r="I32" s="13" t="s">
        <v>159</v>
      </c>
    </row>
    <row r="33" spans="1:9" x14ac:dyDescent="0.35">
      <c r="A33" s="5" t="s">
        <v>22</v>
      </c>
      <c r="B33" s="2" t="s">
        <v>1</v>
      </c>
      <c r="D33" s="15">
        <v>30</v>
      </c>
      <c r="E33">
        <v>1</v>
      </c>
      <c r="G33">
        <v>2</v>
      </c>
      <c r="H33" s="13">
        <v>2</v>
      </c>
      <c r="I33" s="13">
        <v>2</v>
      </c>
    </row>
    <row r="34" spans="1:9" x14ac:dyDescent="0.35">
      <c r="A34" s="5" t="s">
        <v>23</v>
      </c>
      <c r="B34" s="2" t="s">
        <v>1</v>
      </c>
      <c r="D34" s="15">
        <v>0.05</v>
      </c>
      <c r="E34">
        <v>3</v>
      </c>
      <c r="G34" t="s">
        <v>159</v>
      </c>
      <c r="H34" s="13" t="s">
        <v>159</v>
      </c>
      <c r="I34" s="13" t="s">
        <v>159</v>
      </c>
    </row>
    <row r="35" spans="1:9" x14ac:dyDescent="0.35">
      <c r="A35" s="5" t="s">
        <v>24</v>
      </c>
      <c r="B35" s="2" t="s">
        <v>1</v>
      </c>
      <c r="D35" s="15">
        <v>200</v>
      </c>
      <c r="E35">
        <v>1</v>
      </c>
      <c r="G35">
        <v>3</v>
      </c>
      <c r="H35" s="13">
        <v>2.8</v>
      </c>
      <c r="I35">
        <v>3</v>
      </c>
    </row>
    <row r="36" spans="1:9" x14ac:dyDescent="0.35">
      <c r="A36" s="5" t="s">
        <v>25</v>
      </c>
      <c r="B36" s="2" t="s">
        <v>7</v>
      </c>
      <c r="D36" s="15">
        <v>20</v>
      </c>
      <c r="E36">
        <v>1</v>
      </c>
      <c r="G36" t="s">
        <v>152</v>
      </c>
      <c r="H36" s="13" t="s">
        <v>152</v>
      </c>
      <c r="I36" s="13" t="s">
        <v>152</v>
      </c>
    </row>
    <row r="37" spans="1:9" x14ac:dyDescent="0.35">
      <c r="A37" s="5" t="s">
        <v>113</v>
      </c>
      <c r="B37" s="2" t="s">
        <v>114</v>
      </c>
      <c r="D37" s="15">
        <v>100</v>
      </c>
      <c r="E37">
        <v>1</v>
      </c>
      <c r="G37" t="s">
        <v>145</v>
      </c>
      <c r="H37" s="13" t="s">
        <v>158</v>
      </c>
      <c r="I37" s="13" t="s">
        <v>158</v>
      </c>
    </row>
    <row r="38" spans="1:9" x14ac:dyDescent="0.35">
      <c r="A38" s="1" t="s">
        <v>26</v>
      </c>
      <c r="B38" s="2" t="s">
        <v>7</v>
      </c>
      <c r="D38" s="15">
        <v>20</v>
      </c>
      <c r="E38">
        <v>1</v>
      </c>
      <c r="G38" t="s">
        <v>135</v>
      </c>
      <c r="H38" s="13" t="s">
        <v>135</v>
      </c>
      <c r="I38" s="13" t="s">
        <v>135</v>
      </c>
    </row>
    <row r="39" spans="1:9" x14ac:dyDescent="0.35">
      <c r="A39" s="1" t="s">
        <v>12</v>
      </c>
      <c r="B39" s="2" t="s">
        <v>1</v>
      </c>
      <c r="D39" s="15">
        <v>1.5</v>
      </c>
      <c r="E39">
        <v>1</v>
      </c>
      <c r="G39" t="s">
        <v>136</v>
      </c>
      <c r="H39" s="13" t="s">
        <v>136</v>
      </c>
      <c r="I39" s="13" t="s">
        <v>136</v>
      </c>
    </row>
    <row r="40" spans="1:9" x14ac:dyDescent="0.35">
      <c r="A40" s="1" t="s">
        <v>20</v>
      </c>
      <c r="B40" s="2" t="s">
        <v>7</v>
      </c>
      <c r="D40" s="15">
        <v>25</v>
      </c>
      <c r="E40">
        <v>1</v>
      </c>
      <c r="G40">
        <v>0.08</v>
      </c>
      <c r="H40" s="13">
        <v>9.9000000000000005E-2</v>
      </c>
      <c r="I40">
        <v>6.7000000000000004E-2</v>
      </c>
    </row>
    <row r="41" spans="1:9" x14ac:dyDescent="0.35">
      <c r="A41" s="1" t="s">
        <v>21</v>
      </c>
      <c r="B41" s="2" t="s">
        <v>7</v>
      </c>
      <c r="D41" s="17">
        <v>1</v>
      </c>
      <c r="E41">
        <v>1</v>
      </c>
      <c r="G41" t="s">
        <v>134</v>
      </c>
      <c r="H41" s="13" t="s">
        <v>134</v>
      </c>
      <c r="I41" t="s">
        <v>134</v>
      </c>
    </row>
    <row r="42" spans="1:9" x14ac:dyDescent="0.35">
      <c r="A42" s="1"/>
      <c r="B42" s="2"/>
      <c r="D42" s="15"/>
      <c r="H42" s="13"/>
    </row>
    <row r="43" spans="1:9" x14ac:dyDescent="0.35">
      <c r="A43" s="9" t="s">
        <v>115</v>
      </c>
      <c r="D43" s="15"/>
      <c r="H43" s="13"/>
    </row>
    <row r="44" spans="1:9" x14ac:dyDescent="0.35">
      <c r="A44" s="1" t="s">
        <v>39</v>
      </c>
      <c r="B44" s="2" t="s">
        <v>1</v>
      </c>
      <c r="D44" s="15">
        <v>0.5</v>
      </c>
      <c r="E44">
        <v>3</v>
      </c>
      <c r="G44" t="s">
        <v>149</v>
      </c>
      <c r="H44" s="13" t="s">
        <v>149</v>
      </c>
      <c r="I44" s="13" t="s">
        <v>149</v>
      </c>
    </row>
    <row r="45" spans="1:9" x14ac:dyDescent="0.35">
      <c r="A45" s="1" t="s">
        <v>89</v>
      </c>
      <c r="B45" s="2" t="s">
        <v>1</v>
      </c>
      <c r="D45" s="15">
        <v>50</v>
      </c>
      <c r="E45">
        <v>1</v>
      </c>
      <c r="G45">
        <v>2.4</v>
      </c>
      <c r="H45" s="13">
        <v>3.6</v>
      </c>
      <c r="I45" s="13">
        <v>3.6</v>
      </c>
    </row>
    <row r="46" spans="1:9" x14ac:dyDescent="0.35">
      <c r="A46" s="1" t="s">
        <v>41</v>
      </c>
      <c r="B46" s="2" t="s">
        <v>1</v>
      </c>
      <c r="D46" s="15">
        <v>0.5</v>
      </c>
      <c r="E46">
        <v>1</v>
      </c>
      <c r="G46" t="s">
        <v>137</v>
      </c>
      <c r="H46" s="13" t="s">
        <v>137</v>
      </c>
      <c r="I46" s="13" t="s">
        <v>137</v>
      </c>
    </row>
    <row r="47" spans="1:9" x14ac:dyDescent="0.35">
      <c r="A47" s="6" t="s">
        <v>88</v>
      </c>
      <c r="B47" s="8" t="s">
        <v>1</v>
      </c>
      <c r="D47" s="15" t="s">
        <v>132</v>
      </c>
      <c r="E47">
        <v>1</v>
      </c>
      <c r="G47">
        <v>0.54</v>
      </c>
      <c r="H47" s="13">
        <v>0.8</v>
      </c>
      <c r="I47">
        <v>0.81</v>
      </c>
    </row>
    <row r="48" spans="1:9" x14ac:dyDescent="0.35">
      <c r="A48" s="1" t="s">
        <v>91</v>
      </c>
      <c r="B48" s="2" t="s">
        <v>1</v>
      </c>
      <c r="D48" s="15">
        <v>250</v>
      </c>
      <c r="E48">
        <v>1</v>
      </c>
      <c r="G48">
        <v>6.3</v>
      </c>
      <c r="H48" s="13">
        <v>6.1</v>
      </c>
      <c r="I48" t="s">
        <v>212</v>
      </c>
    </row>
    <row r="49" spans="1:9" x14ac:dyDescent="0.35">
      <c r="A49" s="1" t="s">
        <v>116</v>
      </c>
      <c r="B49" s="12" t="s">
        <v>7</v>
      </c>
      <c r="D49" s="15">
        <v>0.5</v>
      </c>
      <c r="E49">
        <v>1</v>
      </c>
      <c r="G49" t="s">
        <v>138</v>
      </c>
      <c r="H49" s="13" t="s">
        <v>138</v>
      </c>
      <c r="I49" s="13" t="s">
        <v>138</v>
      </c>
    </row>
    <row r="50" spans="1:9" x14ac:dyDescent="0.35">
      <c r="A50" s="1" t="s">
        <v>43</v>
      </c>
      <c r="B50" s="2" t="s">
        <v>1</v>
      </c>
      <c r="D50" s="15">
        <v>0.05</v>
      </c>
      <c r="E50">
        <v>1</v>
      </c>
      <c r="G50" t="s">
        <v>139</v>
      </c>
      <c r="H50" s="13" t="s">
        <v>139</v>
      </c>
      <c r="I50" s="13" t="s">
        <v>139</v>
      </c>
    </row>
    <row r="51" spans="1:9" x14ac:dyDescent="0.35">
      <c r="A51" s="1" t="s">
        <v>54</v>
      </c>
      <c r="B51" s="2" t="s">
        <v>7</v>
      </c>
      <c r="D51" s="15">
        <v>10</v>
      </c>
      <c r="E51">
        <v>1</v>
      </c>
      <c r="G51" t="s">
        <v>140</v>
      </c>
      <c r="H51" s="13" t="s">
        <v>140</v>
      </c>
      <c r="I51" s="13" t="s">
        <v>140</v>
      </c>
    </row>
    <row r="52" spans="1:9" x14ac:dyDescent="0.35">
      <c r="D52" s="15"/>
      <c r="H52" s="13"/>
      <c r="I52" s="13"/>
    </row>
    <row r="53" spans="1:9" x14ac:dyDescent="0.35">
      <c r="A53" s="5" t="s">
        <v>96</v>
      </c>
      <c r="B53" s="2" t="s">
        <v>7</v>
      </c>
      <c r="C53" t="s">
        <v>118</v>
      </c>
      <c r="D53" s="15">
        <v>100</v>
      </c>
      <c r="E53">
        <v>1</v>
      </c>
      <c r="G53" t="s">
        <v>141</v>
      </c>
      <c r="H53" s="13" t="s">
        <v>141</v>
      </c>
      <c r="I53" s="13" t="s">
        <v>141</v>
      </c>
    </row>
    <row r="54" spans="1:9" x14ac:dyDescent="0.35">
      <c r="A54" s="5" t="s">
        <v>99</v>
      </c>
      <c r="B54" s="2" t="s">
        <v>7</v>
      </c>
      <c r="C54" t="s">
        <v>118</v>
      </c>
      <c r="D54" s="15">
        <v>10</v>
      </c>
      <c r="E54">
        <v>1</v>
      </c>
      <c r="G54" t="s">
        <v>135</v>
      </c>
      <c r="H54" s="13" t="s">
        <v>135</v>
      </c>
      <c r="I54" s="13" t="s">
        <v>135</v>
      </c>
    </row>
    <row r="55" spans="1:9" x14ac:dyDescent="0.35">
      <c r="A55" s="1" t="s">
        <v>106</v>
      </c>
      <c r="B55" s="2" t="s">
        <v>7</v>
      </c>
      <c r="C55" t="s">
        <v>120</v>
      </c>
      <c r="D55" s="15">
        <v>0.1</v>
      </c>
      <c r="E55">
        <v>1</v>
      </c>
      <c r="G55" t="s">
        <v>142</v>
      </c>
      <c r="H55" s="13" t="s">
        <v>142</v>
      </c>
      <c r="I55" s="13" t="s">
        <v>142</v>
      </c>
    </row>
    <row r="56" spans="1:9" x14ac:dyDescent="0.35">
      <c r="A56" s="1" t="s">
        <v>13</v>
      </c>
      <c r="B56" s="2" t="s">
        <v>14</v>
      </c>
      <c r="C56" t="s">
        <v>122</v>
      </c>
      <c r="D56" s="15" t="s">
        <v>126</v>
      </c>
      <c r="E56">
        <v>3</v>
      </c>
      <c r="G56">
        <v>4.8</v>
      </c>
      <c r="H56" s="13">
        <v>4.5</v>
      </c>
      <c r="I56">
        <v>4.5</v>
      </c>
    </row>
  </sheetData>
  <mergeCells count="1">
    <mergeCell ref="B1:E1"/>
  </mergeCells>
  <phoneticPr fontId="14" type="noConversion"/>
  <pageMargins left="0.7" right="0.7" top="0.75" bottom="0.75" header="0.3" footer="0.3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theme="9" tint="0.39997558519241921"/>
  </sheetPr>
  <dimension ref="A1:I56"/>
  <sheetViews>
    <sheetView workbookViewId="0">
      <selection activeCell="A13" activeCellId="5" sqref="N27 A4:XFD4 A5:XFD5 A10:XFD10 A12:XFD12 A13:XFD13"/>
    </sheetView>
  </sheetViews>
  <sheetFormatPr defaultRowHeight="14.5" x14ac:dyDescent="0.35"/>
  <cols>
    <col min="1" max="1" width="22.453125" customWidth="1"/>
    <col min="2" max="2" width="11.7265625" customWidth="1"/>
    <col min="4" max="4" width="22.54296875" customWidth="1"/>
    <col min="5" max="5" width="14.81640625" customWidth="1"/>
    <col min="8" max="8" width="16.7265625" customWidth="1"/>
  </cols>
  <sheetData>
    <row r="1" spans="1:9" ht="18.5" x14ac:dyDescent="0.45">
      <c r="A1" t="s">
        <v>49</v>
      </c>
      <c r="B1" s="93">
        <v>2024</v>
      </c>
      <c r="C1" s="93"/>
      <c r="D1" s="93"/>
      <c r="E1" s="93"/>
    </row>
    <row r="2" spans="1:9" x14ac:dyDescent="0.35">
      <c r="A2" s="3" t="s">
        <v>50</v>
      </c>
      <c r="B2" s="3" t="s">
        <v>44</v>
      </c>
      <c r="C2" s="3" t="s">
        <v>45</v>
      </c>
      <c r="D2" s="3" t="s">
        <v>46</v>
      </c>
      <c r="E2" s="3" t="s">
        <v>47</v>
      </c>
      <c r="G2">
        <v>2023</v>
      </c>
      <c r="H2">
        <v>2024</v>
      </c>
      <c r="I2">
        <v>2025</v>
      </c>
    </row>
    <row r="3" spans="1:9" x14ac:dyDescent="0.35">
      <c r="A3" s="4" t="s">
        <v>48</v>
      </c>
    </row>
    <row r="4" spans="1:9" x14ac:dyDescent="0.35">
      <c r="A4" s="1"/>
      <c r="B4" s="2"/>
      <c r="D4" s="15"/>
      <c r="H4" s="13"/>
    </row>
    <row r="5" spans="1:9" x14ac:dyDescent="0.35">
      <c r="A5" s="1"/>
      <c r="B5" s="2"/>
      <c r="D5" s="14"/>
      <c r="H5" s="13"/>
    </row>
    <row r="6" spans="1:9" ht="29" x14ac:dyDescent="0.35">
      <c r="A6" s="1" t="s">
        <v>52</v>
      </c>
      <c r="B6" s="2" t="s">
        <v>3</v>
      </c>
      <c r="D6" s="14" t="s">
        <v>127</v>
      </c>
      <c r="E6">
        <v>3</v>
      </c>
      <c r="G6">
        <v>1</v>
      </c>
      <c r="H6" s="13" t="s">
        <v>144</v>
      </c>
      <c r="I6" s="13" t="s">
        <v>144</v>
      </c>
    </row>
    <row r="7" spans="1:9" x14ac:dyDescent="0.35">
      <c r="A7" s="1" t="s">
        <v>53</v>
      </c>
      <c r="B7" s="2" t="s">
        <v>2</v>
      </c>
      <c r="D7" s="15" t="s">
        <v>128</v>
      </c>
      <c r="E7">
        <v>3</v>
      </c>
      <c r="G7" t="s">
        <v>144</v>
      </c>
      <c r="H7" t="s">
        <v>144</v>
      </c>
    </row>
    <row r="8" spans="1:9" x14ac:dyDescent="0.35">
      <c r="A8" s="1" t="s">
        <v>4</v>
      </c>
      <c r="B8" s="2" t="s">
        <v>2</v>
      </c>
      <c r="D8" s="15" t="s">
        <v>128</v>
      </c>
      <c r="E8">
        <v>3</v>
      </c>
      <c r="G8" t="s">
        <v>144</v>
      </c>
      <c r="H8" t="s">
        <v>144</v>
      </c>
      <c r="I8" s="13" t="s">
        <v>144</v>
      </c>
    </row>
    <row r="9" spans="1:9" x14ac:dyDescent="0.35">
      <c r="A9" s="1" t="s">
        <v>5</v>
      </c>
      <c r="B9" s="2" t="s">
        <v>2</v>
      </c>
      <c r="D9" s="15" t="s">
        <v>128</v>
      </c>
      <c r="E9">
        <v>3</v>
      </c>
      <c r="G9" t="s">
        <v>144</v>
      </c>
      <c r="H9" t="s">
        <v>144</v>
      </c>
      <c r="I9" s="13" t="s">
        <v>144</v>
      </c>
    </row>
    <row r="10" spans="1:9" x14ac:dyDescent="0.35">
      <c r="A10" s="1"/>
      <c r="B10" s="2"/>
      <c r="D10" s="15"/>
      <c r="H10" s="13"/>
    </row>
    <row r="11" spans="1:9" x14ac:dyDescent="0.35">
      <c r="A11" s="1" t="s">
        <v>6</v>
      </c>
      <c r="B11" s="2" t="s">
        <v>2</v>
      </c>
      <c r="D11" s="15" t="s">
        <v>128</v>
      </c>
      <c r="E11">
        <v>3</v>
      </c>
      <c r="G11" t="s">
        <v>144</v>
      </c>
      <c r="H11" t="s">
        <v>144</v>
      </c>
      <c r="I11" s="13" t="s">
        <v>144</v>
      </c>
    </row>
    <row r="12" spans="1:9" x14ac:dyDescent="0.35">
      <c r="A12" s="1"/>
      <c r="B12" s="2"/>
      <c r="D12" s="15"/>
      <c r="H12" s="13"/>
    </row>
    <row r="13" spans="1:9" x14ac:dyDescent="0.35">
      <c r="A13" s="1"/>
      <c r="B13" s="2"/>
      <c r="D13" s="15"/>
      <c r="H13" s="13"/>
    </row>
    <row r="14" spans="1:9" x14ac:dyDescent="0.35">
      <c r="A14" s="9" t="s">
        <v>111</v>
      </c>
      <c r="B14" s="2"/>
      <c r="D14" s="15"/>
      <c r="H14" s="13"/>
    </row>
    <row r="15" spans="1:9" x14ac:dyDescent="0.35">
      <c r="A15" s="1" t="s">
        <v>37</v>
      </c>
      <c r="B15" s="2" t="s">
        <v>1</v>
      </c>
      <c r="D15" s="15" t="s">
        <v>129</v>
      </c>
      <c r="E15">
        <v>1</v>
      </c>
      <c r="G15">
        <v>55</v>
      </c>
      <c r="H15" s="13">
        <v>54</v>
      </c>
      <c r="I15">
        <v>52</v>
      </c>
    </row>
    <row r="16" spans="1:9" x14ac:dyDescent="0.35">
      <c r="A16" s="1" t="s">
        <v>29</v>
      </c>
      <c r="B16" s="2" t="s">
        <v>30</v>
      </c>
      <c r="D16" s="15">
        <v>30</v>
      </c>
      <c r="E16">
        <v>3</v>
      </c>
      <c r="G16" t="s">
        <v>151</v>
      </c>
      <c r="H16" s="13" t="s">
        <v>151</v>
      </c>
      <c r="I16" s="13" t="s">
        <v>151</v>
      </c>
    </row>
    <row r="17" spans="1:9" x14ac:dyDescent="0.35">
      <c r="A17" s="1" t="s">
        <v>35</v>
      </c>
      <c r="B17" s="2" t="s">
        <v>36</v>
      </c>
      <c r="D17" s="15">
        <v>2.5</v>
      </c>
      <c r="E17">
        <v>3</v>
      </c>
      <c r="G17">
        <v>10</v>
      </c>
      <c r="H17" s="13">
        <v>11</v>
      </c>
      <c r="I17">
        <v>10</v>
      </c>
    </row>
    <row r="18" spans="1:9" x14ac:dyDescent="0.35">
      <c r="A18" s="1" t="s">
        <v>33</v>
      </c>
      <c r="B18" s="2" t="s">
        <v>0</v>
      </c>
      <c r="D18" s="15"/>
      <c r="H18" s="13"/>
    </row>
    <row r="19" spans="1:9" x14ac:dyDescent="0.35">
      <c r="A19" s="1" t="s">
        <v>34</v>
      </c>
      <c r="B19" s="2"/>
      <c r="D19" s="16" t="s">
        <v>130</v>
      </c>
      <c r="E19">
        <v>3</v>
      </c>
      <c r="G19">
        <v>7.1</v>
      </c>
      <c r="H19" s="13">
        <v>7.1</v>
      </c>
      <c r="I19" s="13">
        <v>7.1</v>
      </c>
    </row>
    <row r="20" spans="1:9" x14ac:dyDescent="0.35">
      <c r="A20" s="1" t="s">
        <v>27</v>
      </c>
      <c r="B20" s="2" t="s">
        <v>28</v>
      </c>
      <c r="D20" s="15">
        <v>1.5</v>
      </c>
      <c r="E20">
        <v>3</v>
      </c>
      <c r="G20">
        <v>0.13</v>
      </c>
      <c r="H20" s="13">
        <v>0.19</v>
      </c>
      <c r="I20">
        <v>0.7</v>
      </c>
    </row>
    <row r="21" spans="1:9" x14ac:dyDescent="0.35">
      <c r="A21" s="9" t="s">
        <v>112</v>
      </c>
      <c r="B21" s="2"/>
      <c r="D21" s="15"/>
      <c r="H21" s="13"/>
    </row>
    <row r="22" spans="1:9" x14ac:dyDescent="0.35">
      <c r="A22" s="10" t="s">
        <v>87</v>
      </c>
      <c r="B22" s="7" t="s">
        <v>1</v>
      </c>
      <c r="D22" s="15">
        <v>1.5</v>
      </c>
      <c r="E22">
        <v>1</v>
      </c>
      <c r="G22">
        <v>0.54</v>
      </c>
      <c r="H22" s="13">
        <v>0.52</v>
      </c>
      <c r="I22">
        <v>0.49</v>
      </c>
    </row>
    <row r="23" spans="1:9" x14ac:dyDescent="0.35">
      <c r="A23" s="11" t="s">
        <v>90</v>
      </c>
      <c r="B23" s="8" t="s">
        <v>1</v>
      </c>
      <c r="D23" s="15">
        <v>250</v>
      </c>
      <c r="E23">
        <v>1</v>
      </c>
      <c r="G23" t="s">
        <v>135</v>
      </c>
      <c r="H23" s="13" t="s">
        <v>135</v>
      </c>
      <c r="I23" t="s">
        <v>135</v>
      </c>
    </row>
    <row r="24" spans="1:9" x14ac:dyDescent="0.35">
      <c r="A24" s="1" t="s">
        <v>10</v>
      </c>
      <c r="B24" s="2" t="s">
        <v>7</v>
      </c>
      <c r="D24" s="15" t="s">
        <v>131</v>
      </c>
      <c r="E24">
        <v>1</v>
      </c>
      <c r="G24">
        <v>0.33</v>
      </c>
      <c r="H24" s="13">
        <v>0.32</v>
      </c>
      <c r="I24">
        <v>0.35</v>
      </c>
    </row>
    <row r="25" spans="1:9" x14ac:dyDescent="0.35">
      <c r="A25" s="5" t="s">
        <v>8</v>
      </c>
      <c r="B25" s="2" t="s">
        <v>1</v>
      </c>
      <c r="D25" s="15">
        <v>200</v>
      </c>
      <c r="E25">
        <v>3</v>
      </c>
      <c r="G25" t="s">
        <v>156</v>
      </c>
      <c r="H25" s="13" t="s">
        <v>156</v>
      </c>
      <c r="I25" t="s">
        <v>156</v>
      </c>
    </row>
    <row r="26" spans="1:9" x14ac:dyDescent="0.35">
      <c r="A26" s="1" t="s">
        <v>9</v>
      </c>
      <c r="B26" s="2" t="s">
        <v>7</v>
      </c>
      <c r="D26" s="15">
        <v>10</v>
      </c>
      <c r="E26">
        <v>1</v>
      </c>
      <c r="G26" t="s">
        <v>134</v>
      </c>
      <c r="H26" s="13" t="s">
        <v>134</v>
      </c>
      <c r="I26" s="13" t="s">
        <v>134</v>
      </c>
    </row>
    <row r="27" spans="1:9" x14ac:dyDescent="0.35">
      <c r="A27" s="5" t="s">
        <v>11</v>
      </c>
      <c r="B27" s="2" t="s">
        <v>7</v>
      </c>
      <c r="D27" s="15">
        <v>5</v>
      </c>
      <c r="E27">
        <v>1</v>
      </c>
      <c r="G27">
        <v>0.72</v>
      </c>
      <c r="H27" s="13">
        <v>0.5</v>
      </c>
      <c r="I27">
        <v>1.4</v>
      </c>
    </row>
    <row r="28" spans="1:9" x14ac:dyDescent="0.35">
      <c r="A28" s="5" t="s">
        <v>15</v>
      </c>
      <c r="B28" s="2" t="s">
        <v>1</v>
      </c>
      <c r="D28" s="15">
        <v>0.2</v>
      </c>
      <c r="E28">
        <v>3</v>
      </c>
      <c r="G28">
        <v>0.17</v>
      </c>
      <c r="H28" s="13" t="s">
        <v>157</v>
      </c>
      <c r="I28">
        <v>7.0000000000000007E-2</v>
      </c>
    </row>
    <row r="29" spans="1:9" x14ac:dyDescent="0.35">
      <c r="A29" s="5" t="s">
        <v>17</v>
      </c>
      <c r="B29" s="2" t="s">
        <v>1</v>
      </c>
      <c r="D29" s="15">
        <v>100</v>
      </c>
      <c r="E29">
        <v>1</v>
      </c>
      <c r="G29">
        <v>14</v>
      </c>
      <c r="H29" s="13">
        <v>15</v>
      </c>
      <c r="I29">
        <v>14</v>
      </c>
    </row>
    <row r="30" spans="1:9" x14ac:dyDescent="0.35">
      <c r="A30" s="1" t="s">
        <v>16</v>
      </c>
      <c r="B30" s="2" t="s">
        <v>7</v>
      </c>
      <c r="D30" s="15">
        <v>0.5</v>
      </c>
      <c r="E30">
        <v>1</v>
      </c>
      <c r="G30">
        <v>8.5999999999999993E-2</v>
      </c>
      <c r="H30" s="13">
        <v>0.05</v>
      </c>
      <c r="I30">
        <v>7.4999999999999997E-2</v>
      </c>
    </row>
    <row r="31" spans="1:9" x14ac:dyDescent="0.35">
      <c r="A31" s="5" t="s">
        <v>18</v>
      </c>
      <c r="B31" s="2" t="s">
        <v>1</v>
      </c>
      <c r="D31" s="15" t="s">
        <v>132</v>
      </c>
      <c r="E31">
        <v>1</v>
      </c>
      <c r="G31">
        <v>1.8</v>
      </c>
      <c r="H31" s="13">
        <v>1.9</v>
      </c>
      <c r="I31">
        <v>1.8</v>
      </c>
    </row>
    <row r="32" spans="1:9" x14ac:dyDescent="0.35">
      <c r="A32" s="5" t="s">
        <v>19</v>
      </c>
      <c r="B32" s="2" t="s">
        <v>1</v>
      </c>
      <c r="D32" s="15">
        <v>2</v>
      </c>
      <c r="E32">
        <v>1</v>
      </c>
      <c r="G32">
        <v>0.05</v>
      </c>
      <c r="H32" s="13">
        <v>0.05</v>
      </c>
      <c r="I32">
        <v>0.09</v>
      </c>
    </row>
    <row r="33" spans="1:9" x14ac:dyDescent="0.35">
      <c r="A33" s="5" t="s">
        <v>22</v>
      </c>
      <c r="B33" s="2" t="s">
        <v>1</v>
      </c>
      <c r="D33" s="15">
        <v>30</v>
      </c>
      <c r="E33">
        <v>1</v>
      </c>
      <c r="G33">
        <v>2.4</v>
      </c>
      <c r="H33" s="13">
        <v>2.6</v>
      </c>
      <c r="I33" t="s">
        <v>213</v>
      </c>
    </row>
    <row r="34" spans="1:9" x14ac:dyDescent="0.35">
      <c r="A34" s="5" t="s">
        <v>23</v>
      </c>
      <c r="B34" s="2" t="s">
        <v>1</v>
      </c>
      <c r="D34" s="15">
        <v>0.05</v>
      </c>
      <c r="E34">
        <v>3</v>
      </c>
      <c r="G34" t="s">
        <v>142</v>
      </c>
      <c r="H34" s="13" t="s">
        <v>159</v>
      </c>
      <c r="I34" s="13" t="s">
        <v>159</v>
      </c>
    </row>
    <row r="35" spans="1:9" x14ac:dyDescent="0.35">
      <c r="A35" s="5" t="s">
        <v>24</v>
      </c>
      <c r="B35" s="2" t="s">
        <v>1</v>
      </c>
      <c r="D35" s="15">
        <v>200</v>
      </c>
      <c r="E35">
        <v>1</v>
      </c>
      <c r="G35">
        <v>3.2</v>
      </c>
      <c r="H35" s="13">
        <v>3.3</v>
      </c>
      <c r="I35" t="s">
        <v>187</v>
      </c>
    </row>
    <row r="36" spans="1:9" x14ac:dyDescent="0.35">
      <c r="A36" s="5" t="s">
        <v>25</v>
      </c>
      <c r="B36" s="2" t="s">
        <v>7</v>
      </c>
      <c r="D36" s="15">
        <v>20</v>
      </c>
      <c r="E36">
        <v>1</v>
      </c>
      <c r="G36">
        <v>0.45</v>
      </c>
      <c r="H36" s="13">
        <v>0.36</v>
      </c>
      <c r="I36">
        <v>0.47</v>
      </c>
    </row>
    <row r="37" spans="1:9" x14ac:dyDescent="0.35">
      <c r="A37" s="5" t="s">
        <v>113</v>
      </c>
      <c r="B37" s="2" t="s">
        <v>114</v>
      </c>
      <c r="D37" s="15">
        <v>100</v>
      </c>
      <c r="E37">
        <v>1</v>
      </c>
      <c r="H37" s="13">
        <v>59.4</v>
      </c>
      <c r="I37">
        <v>59</v>
      </c>
    </row>
    <row r="38" spans="1:9" x14ac:dyDescent="0.35">
      <c r="A38" s="1" t="s">
        <v>26</v>
      </c>
      <c r="B38" s="2" t="s">
        <v>7</v>
      </c>
      <c r="D38" s="15">
        <v>20</v>
      </c>
      <c r="E38">
        <v>1</v>
      </c>
      <c r="G38" t="s">
        <v>135</v>
      </c>
      <c r="H38" s="13" t="s">
        <v>135</v>
      </c>
      <c r="I38" s="13" t="s">
        <v>135</v>
      </c>
    </row>
    <row r="39" spans="1:9" x14ac:dyDescent="0.35">
      <c r="A39" s="1" t="s">
        <v>12</v>
      </c>
      <c r="B39" s="2" t="s">
        <v>1</v>
      </c>
      <c r="D39" s="15">
        <v>1.5</v>
      </c>
      <c r="E39">
        <v>1</v>
      </c>
      <c r="G39" t="s">
        <v>136</v>
      </c>
      <c r="H39" s="13" t="s">
        <v>136</v>
      </c>
      <c r="I39" s="13" t="s">
        <v>136</v>
      </c>
    </row>
    <row r="40" spans="1:9" x14ac:dyDescent="0.35">
      <c r="A40" s="1" t="s">
        <v>20</v>
      </c>
      <c r="B40" s="2" t="s">
        <v>7</v>
      </c>
      <c r="D40" s="15">
        <v>25</v>
      </c>
      <c r="E40">
        <v>1</v>
      </c>
      <c r="G40">
        <v>0.16</v>
      </c>
      <c r="H40" s="13">
        <v>0.15</v>
      </c>
      <c r="I40" s="1">
        <v>0.18</v>
      </c>
    </row>
    <row r="41" spans="1:9" x14ac:dyDescent="0.35">
      <c r="A41" s="1" t="s">
        <v>21</v>
      </c>
      <c r="B41" s="2" t="s">
        <v>7</v>
      </c>
      <c r="D41" s="17">
        <v>1</v>
      </c>
      <c r="E41">
        <v>1</v>
      </c>
      <c r="G41" t="s">
        <v>134</v>
      </c>
      <c r="H41" s="13" t="s">
        <v>134</v>
      </c>
      <c r="I41" s="13" t="s">
        <v>134</v>
      </c>
    </row>
    <row r="42" spans="1:9" x14ac:dyDescent="0.35">
      <c r="A42" s="1"/>
      <c r="B42" s="2"/>
      <c r="D42" s="15"/>
      <c r="H42" s="13"/>
    </row>
    <row r="43" spans="1:9" x14ac:dyDescent="0.35">
      <c r="A43" s="9" t="s">
        <v>115</v>
      </c>
      <c r="D43" s="15"/>
      <c r="H43" s="13"/>
    </row>
    <row r="44" spans="1:9" x14ac:dyDescent="0.35">
      <c r="A44" s="1" t="s">
        <v>39</v>
      </c>
      <c r="B44" s="2" t="s">
        <v>1</v>
      </c>
      <c r="D44" s="15">
        <v>0.5</v>
      </c>
      <c r="E44">
        <v>3</v>
      </c>
      <c r="G44" t="s">
        <v>149</v>
      </c>
      <c r="H44" s="13" t="s">
        <v>149</v>
      </c>
      <c r="I44" s="13" t="s">
        <v>149</v>
      </c>
    </row>
    <row r="45" spans="1:9" x14ac:dyDescent="0.35">
      <c r="A45" s="1" t="s">
        <v>89</v>
      </c>
      <c r="B45" s="2" t="s">
        <v>1</v>
      </c>
      <c r="D45" s="15">
        <v>50</v>
      </c>
      <c r="E45">
        <v>1</v>
      </c>
      <c r="G45">
        <v>0.51</v>
      </c>
      <c r="H45" s="13" t="s">
        <v>150</v>
      </c>
      <c r="I45" s="13" t="s">
        <v>150</v>
      </c>
    </row>
    <row r="46" spans="1:9" x14ac:dyDescent="0.35">
      <c r="A46" s="1" t="s">
        <v>41</v>
      </c>
      <c r="B46" s="2" t="s">
        <v>1</v>
      </c>
      <c r="D46" s="15">
        <v>0.5</v>
      </c>
      <c r="E46">
        <v>1</v>
      </c>
      <c r="G46" t="s">
        <v>137</v>
      </c>
      <c r="H46" s="13" t="s">
        <v>137</v>
      </c>
      <c r="I46" s="13" t="s">
        <v>137</v>
      </c>
    </row>
    <row r="47" spans="1:9" x14ac:dyDescent="0.35">
      <c r="A47" s="6" t="s">
        <v>88</v>
      </c>
      <c r="B47" s="8" t="s">
        <v>1</v>
      </c>
      <c r="D47" s="15" t="s">
        <v>132</v>
      </c>
      <c r="E47">
        <v>1</v>
      </c>
      <c r="G47">
        <v>0.12</v>
      </c>
      <c r="H47" s="13" t="s">
        <v>134</v>
      </c>
      <c r="I47" s="13" t="s">
        <v>134</v>
      </c>
    </row>
    <row r="48" spans="1:9" x14ac:dyDescent="0.35">
      <c r="A48" s="1" t="s">
        <v>91</v>
      </c>
      <c r="B48" s="2" t="s">
        <v>1</v>
      </c>
      <c r="D48" s="15">
        <v>250</v>
      </c>
      <c r="E48">
        <v>1</v>
      </c>
      <c r="G48">
        <v>7.2</v>
      </c>
      <c r="H48" s="13">
        <v>7.2</v>
      </c>
      <c r="I48">
        <v>7</v>
      </c>
    </row>
    <row r="49" spans="1:9" x14ac:dyDescent="0.35">
      <c r="A49" s="1" t="s">
        <v>116</v>
      </c>
      <c r="B49" s="12" t="s">
        <v>7</v>
      </c>
      <c r="D49" s="15">
        <v>0.5</v>
      </c>
      <c r="E49">
        <v>1</v>
      </c>
      <c r="G49" t="s">
        <v>138</v>
      </c>
      <c r="H49" s="13" t="s">
        <v>138</v>
      </c>
      <c r="I49" s="13" t="s">
        <v>138</v>
      </c>
    </row>
    <row r="50" spans="1:9" x14ac:dyDescent="0.35">
      <c r="A50" s="1" t="s">
        <v>43</v>
      </c>
      <c r="B50" s="2" t="s">
        <v>1</v>
      </c>
      <c r="D50" s="15">
        <v>0.05</v>
      </c>
      <c r="E50">
        <v>1</v>
      </c>
      <c r="G50" t="s">
        <v>139</v>
      </c>
      <c r="H50" s="13" t="s">
        <v>139</v>
      </c>
    </row>
    <row r="51" spans="1:9" x14ac:dyDescent="0.35">
      <c r="A51" s="1" t="s">
        <v>54</v>
      </c>
      <c r="B51" s="2" t="s">
        <v>7</v>
      </c>
      <c r="D51" s="15">
        <v>10</v>
      </c>
      <c r="E51">
        <v>1</v>
      </c>
      <c r="G51" t="s">
        <v>140</v>
      </c>
      <c r="H51" s="13" t="s">
        <v>140</v>
      </c>
      <c r="I51" s="13" t="s">
        <v>140</v>
      </c>
    </row>
    <row r="52" spans="1:9" x14ac:dyDescent="0.35">
      <c r="D52" s="15"/>
      <c r="H52" s="13"/>
    </row>
    <row r="53" spans="1:9" x14ac:dyDescent="0.35">
      <c r="A53" s="5" t="s">
        <v>96</v>
      </c>
      <c r="B53" s="2" t="s">
        <v>7</v>
      </c>
      <c r="C53" t="s">
        <v>118</v>
      </c>
      <c r="D53" s="15">
        <v>100</v>
      </c>
      <c r="E53">
        <v>1</v>
      </c>
      <c r="G53" t="s">
        <v>141</v>
      </c>
      <c r="H53" s="13" t="s">
        <v>141</v>
      </c>
      <c r="I53" s="13" t="s">
        <v>194</v>
      </c>
    </row>
    <row r="54" spans="1:9" x14ac:dyDescent="0.35">
      <c r="A54" s="5" t="s">
        <v>99</v>
      </c>
      <c r="B54" s="2" t="s">
        <v>7</v>
      </c>
      <c r="C54" t="s">
        <v>118</v>
      </c>
      <c r="D54" s="15">
        <v>10</v>
      </c>
      <c r="E54">
        <v>1</v>
      </c>
      <c r="G54" t="s">
        <v>135</v>
      </c>
      <c r="H54" s="13" t="s">
        <v>135</v>
      </c>
      <c r="I54" s="13" t="s">
        <v>192</v>
      </c>
    </row>
    <row r="55" spans="1:9" x14ac:dyDescent="0.35">
      <c r="A55" s="1" t="s">
        <v>106</v>
      </c>
      <c r="B55" s="2" t="s">
        <v>7</v>
      </c>
      <c r="C55" t="s">
        <v>120</v>
      </c>
      <c r="D55" s="15">
        <v>0.1</v>
      </c>
      <c r="E55">
        <v>1</v>
      </c>
      <c r="G55" t="s">
        <v>142</v>
      </c>
      <c r="H55" s="13" t="s">
        <v>142</v>
      </c>
      <c r="I55" s="13" t="s">
        <v>146</v>
      </c>
    </row>
    <row r="56" spans="1:9" x14ac:dyDescent="0.35">
      <c r="A56" s="18" t="s">
        <v>13</v>
      </c>
      <c r="B56" s="19" t="s">
        <v>14</v>
      </c>
      <c r="C56" s="4" t="s">
        <v>122</v>
      </c>
      <c r="D56" s="20" t="s">
        <v>126</v>
      </c>
      <c r="E56" s="4">
        <v>3</v>
      </c>
      <c r="F56" s="4"/>
      <c r="G56" s="4">
        <v>2.5</v>
      </c>
      <c r="H56" s="21">
        <v>2.7</v>
      </c>
      <c r="I56" s="4">
        <v>2.5</v>
      </c>
    </row>
  </sheetData>
  <mergeCells count="1">
    <mergeCell ref="B1:E1"/>
  </mergeCells>
  <phoneticPr fontId="14" type="noConversion"/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theme="9" tint="0.59999389629810485"/>
  </sheetPr>
  <dimension ref="A1:I61"/>
  <sheetViews>
    <sheetView workbookViewId="0">
      <selection activeCell="A13" activeCellId="5" sqref="Y45 A4:XFD4 A5:XFD5 A10:XFD10 A12:XFD12 A13:XFD13"/>
    </sheetView>
  </sheetViews>
  <sheetFormatPr defaultRowHeight="14.5" x14ac:dyDescent="0.35"/>
  <cols>
    <col min="1" max="1" width="21.1796875" customWidth="1"/>
    <col min="3" max="3" width="17" customWidth="1"/>
    <col min="4" max="4" width="26.54296875" customWidth="1"/>
    <col min="5" max="5" width="23.26953125" customWidth="1"/>
    <col min="7" max="7" width="10.81640625" customWidth="1"/>
    <col min="8" max="8" width="11.7265625" customWidth="1"/>
  </cols>
  <sheetData>
    <row r="1" spans="1:9" ht="18.5" x14ac:dyDescent="0.45">
      <c r="A1" t="s">
        <v>49</v>
      </c>
      <c r="B1" s="93">
        <v>2024</v>
      </c>
      <c r="C1" s="93"/>
      <c r="D1" s="93"/>
      <c r="E1" s="93"/>
    </row>
    <row r="2" spans="1:9" x14ac:dyDescent="0.35">
      <c r="A2" s="3" t="s">
        <v>50</v>
      </c>
      <c r="B2" s="3" t="s">
        <v>44</v>
      </c>
      <c r="C2" s="3" t="s">
        <v>45</v>
      </c>
      <c r="D2" s="3" t="s">
        <v>46</v>
      </c>
      <c r="E2" s="3" t="s">
        <v>47</v>
      </c>
      <c r="G2">
        <v>2023</v>
      </c>
      <c r="H2">
        <v>2024</v>
      </c>
      <c r="I2">
        <v>2025</v>
      </c>
    </row>
    <row r="3" spans="1:9" x14ac:dyDescent="0.35">
      <c r="A3" s="4" t="s">
        <v>48</v>
      </c>
    </row>
    <row r="4" spans="1:9" x14ac:dyDescent="0.35">
      <c r="A4" s="18"/>
      <c r="B4" s="19"/>
      <c r="C4" s="4"/>
      <c r="D4" s="20"/>
      <c r="E4" s="4"/>
      <c r="F4" s="4"/>
      <c r="G4" s="28"/>
      <c r="H4" s="28"/>
      <c r="I4" s="15"/>
    </row>
    <row r="5" spans="1:9" x14ac:dyDescent="0.35">
      <c r="A5" s="18"/>
      <c r="B5" s="19"/>
      <c r="C5" s="4"/>
      <c r="D5" s="25"/>
      <c r="E5" s="4"/>
      <c r="F5" s="4"/>
      <c r="G5" s="28"/>
      <c r="H5" s="28"/>
      <c r="I5" s="15"/>
    </row>
    <row r="6" spans="1:9" ht="29" x14ac:dyDescent="0.35">
      <c r="A6" s="1" t="s">
        <v>52</v>
      </c>
      <c r="B6" s="2" t="s">
        <v>3</v>
      </c>
      <c r="D6" s="14" t="s">
        <v>127</v>
      </c>
      <c r="E6">
        <v>4</v>
      </c>
      <c r="G6" s="24" t="s">
        <v>144</v>
      </c>
      <c r="H6" s="24" t="s">
        <v>144</v>
      </c>
      <c r="I6" s="15">
        <v>1</v>
      </c>
    </row>
    <row r="7" spans="1:9" x14ac:dyDescent="0.35">
      <c r="A7" s="1" t="s">
        <v>53</v>
      </c>
      <c r="B7" s="2" t="s">
        <v>2</v>
      </c>
      <c r="D7" s="15" t="s">
        <v>128</v>
      </c>
      <c r="E7">
        <v>4</v>
      </c>
      <c r="G7" t="s">
        <v>144</v>
      </c>
      <c r="H7" t="s">
        <v>144</v>
      </c>
      <c r="I7" t="s">
        <v>144</v>
      </c>
    </row>
    <row r="8" spans="1:9" x14ac:dyDescent="0.35">
      <c r="A8" s="1" t="s">
        <v>4</v>
      </c>
      <c r="B8" s="2" t="s">
        <v>2</v>
      </c>
      <c r="D8" s="15" t="s">
        <v>128</v>
      </c>
      <c r="E8">
        <v>4</v>
      </c>
      <c r="G8" t="s">
        <v>144</v>
      </c>
      <c r="H8" t="s">
        <v>144</v>
      </c>
      <c r="I8" t="s">
        <v>144</v>
      </c>
    </row>
    <row r="9" spans="1:9" x14ac:dyDescent="0.35">
      <c r="A9" s="1" t="s">
        <v>5</v>
      </c>
      <c r="B9" s="2" t="s">
        <v>2</v>
      </c>
      <c r="D9" s="15" t="s">
        <v>128</v>
      </c>
      <c r="E9">
        <v>4</v>
      </c>
      <c r="G9" t="s">
        <v>144</v>
      </c>
      <c r="H9" t="s">
        <v>144</v>
      </c>
      <c r="I9" t="s">
        <v>144</v>
      </c>
    </row>
    <row r="10" spans="1:9" x14ac:dyDescent="0.35">
      <c r="A10" s="1"/>
      <c r="B10" s="2"/>
      <c r="D10" s="15"/>
      <c r="G10" s="24"/>
      <c r="H10" s="24"/>
      <c r="I10" s="15"/>
    </row>
    <row r="11" spans="1:9" x14ac:dyDescent="0.35">
      <c r="A11" s="1" t="s">
        <v>6</v>
      </c>
      <c r="B11" s="2" t="s">
        <v>2</v>
      </c>
      <c r="D11" s="15" t="s">
        <v>128</v>
      </c>
      <c r="E11">
        <v>4</v>
      </c>
      <c r="G11" t="s">
        <v>144</v>
      </c>
      <c r="H11" t="s">
        <v>144</v>
      </c>
      <c r="I11" t="s">
        <v>144</v>
      </c>
    </row>
    <row r="12" spans="1:9" x14ac:dyDescent="0.35">
      <c r="A12" s="1"/>
      <c r="B12" s="2"/>
      <c r="D12" s="15"/>
      <c r="G12" s="24"/>
      <c r="H12" s="24"/>
      <c r="I12" s="15"/>
    </row>
    <row r="13" spans="1:9" x14ac:dyDescent="0.35">
      <c r="A13" s="1"/>
      <c r="B13" s="2"/>
      <c r="D13" s="15"/>
      <c r="G13" s="24"/>
      <c r="H13" s="24"/>
      <c r="I13" s="15"/>
    </row>
    <row r="14" spans="1:9" x14ac:dyDescent="0.35">
      <c r="A14" s="9" t="s">
        <v>111</v>
      </c>
      <c r="B14" s="2"/>
      <c r="D14" s="15"/>
      <c r="G14" s="24"/>
      <c r="H14" s="24"/>
      <c r="I14" s="15"/>
    </row>
    <row r="15" spans="1:9" x14ac:dyDescent="0.35">
      <c r="A15" s="1" t="s">
        <v>37</v>
      </c>
      <c r="B15" s="2" t="s">
        <v>1</v>
      </c>
      <c r="D15" s="15" t="s">
        <v>129</v>
      </c>
      <c r="E15">
        <v>4</v>
      </c>
      <c r="G15" s="24">
        <v>140</v>
      </c>
      <c r="H15" s="24"/>
      <c r="I15" s="15">
        <v>143</v>
      </c>
    </row>
    <row r="16" spans="1:9" x14ac:dyDescent="0.35">
      <c r="A16" s="1" t="s">
        <v>29</v>
      </c>
      <c r="B16" s="2" t="s">
        <v>30</v>
      </c>
      <c r="D16" s="15">
        <v>30</v>
      </c>
      <c r="E16">
        <v>4</v>
      </c>
      <c r="G16" s="24" t="s">
        <v>151</v>
      </c>
      <c r="H16" s="24"/>
      <c r="I16" s="24" t="s">
        <v>151</v>
      </c>
    </row>
    <row r="17" spans="1:9" x14ac:dyDescent="0.35">
      <c r="A17" s="1" t="s">
        <v>35</v>
      </c>
      <c r="B17" s="2" t="s">
        <v>36</v>
      </c>
      <c r="D17" s="15">
        <v>2500</v>
      </c>
      <c r="E17">
        <v>4</v>
      </c>
      <c r="G17" s="24">
        <v>31</v>
      </c>
      <c r="H17" s="24"/>
      <c r="I17" s="15">
        <v>31</v>
      </c>
    </row>
    <row r="18" spans="1:9" x14ac:dyDescent="0.35">
      <c r="A18" s="1" t="s">
        <v>33</v>
      </c>
      <c r="B18" s="2" t="s">
        <v>0</v>
      </c>
      <c r="D18" s="15"/>
      <c r="E18">
        <v>4</v>
      </c>
      <c r="G18" s="24"/>
      <c r="H18" s="24"/>
      <c r="I18" s="15"/>
    </row>
    <row r="19" spans="1:9" x14ac:dyDescent="0.35">
      <c r="A19" s="1" t="s">
        <v>34</v>
      </c>
      <c r="B19" s="2"/>
      <c r="D19" s="16" t="s">
        <v>130</v>
      </c>
      <c r="E19">
        <v>4</v>
      </c>
      <c r="G19" s="24">
        <v>8.1</v>
      </c>
      <c r="H19" s="24"/>
      <c r="I19" s="15">
        <v>8.1999999999999993</v>
      </c>
    </row>
    <row r="20" spans="1:9" x14ac:dyDescent="0.35">
      <c r="A20" s="1" t="s">
        <v>27</v>
      </c>
      <c r="B20" s="2" t="s">
        <v>28</v>
      </c>
      <c r="D20" s="15">
        <v>1.5</v>
      </c>
      <c r="E20">
        <v>4</v>
      </c>
      <c r="G20" s="24" t="s">
        <v>155</v>
      </c>
      <c r="H20" s="24"/>
      <c r="I20" s="15">
        <v>0.12</v>
      </c>
    </row>
    <row r="21" spans="1:9" x14ac:dyDescent="0.35">
      <c r="A21" s="9" t="s">
        <v>112</v>
      </c>
      <c r="B21" s="2"/>
      <c r="D21" s="15"/>
      <c r="G21" s="24"/>
      <c r="H21" s="24"/>
      <c r="I21" s="15"/>
    </row>
    <row r="22" spans="1:9" x14ac:dyDescent="0.35">
      <c r="A22" s="10" t="s">
        <v>87</v>
      </c>
      <c r="B22" s="7" t="s">
        <v>1</v>
      </c>
      <c r="D22" s="15">
        <v>1.5</v>
      </c>
      <c r="E22">
        <v>3</v>
      </c>
      <c r="G22" s="24">
        <v>1.4</v>
      </c>
      <c r="H22" s="24">
        <v>1.4</v>
      </c>
      <c r="I22" s="15">
        <v>1.4</v>
      </c>
    </row>
    <row r="23" spans="1:9" x14ac:dyDescent="0.35">
      <c r="A23" s="11" t="s">
        <v>90</v>
      </c>
      <c r="B23" s="8" t="s">
        <v>1</v>
      </c>
      <c r="D23" s="15">
        <v>250</v>
      </c>
      <c r="E23">
        <v>3</v>
      </c>
      <c r="G23" s="24">
        <v>12</v>
      </c>
      <c r="H23" s="24">
        <v>12</v>
      </c>
      <c r="I23" s="15">
        <v>12</v>
      </c>
    </row>
    <row r="24" spans="1:9" x14ac:dyDescent="0.35">
      <c r="A24" s="1" t="s">
        <v>10</v>
      </c>
      <c r="B24" s="2" t="s">
        <v>7</v>
      </c>
      <c r="D24" s="15" t="s">
        <v>131</v>
      </c>
      <c r="E24" t="s">
        <v>169</v>
      </c>
      <c r="G24" s="24">
        <v>1.1000000000000001</v>
      </c>
      <c r="H24" s="24"/>
      <c r="I24" s="15">
        <v>1.2</v>
      </c>
    </row>
    <row r="25" spans="1:9" x14ac:dyDescent="0.35">
      <c r="A25" s="5" t="s">
        <v>8</v>
      </c>
      <c r="B25" s="2" t="s">
        <v>1</v>
      </c>
      <c r="D25" s="15">
        <v>200</v>
      </c>
      <c r="E25">
        <v>3</v>
      </c>
      <c r="G25" s="24" t="s">
        <v>146</v>
      </c>
      <c r="H25" s="24" t="s">
        <v>146</v>
      </c>
      <c r="I25" s="24" t="s">
        <v>146</v>
      </c>
    </row>
    <row r="26" spans="1:9" x14ac:dyDescent="0.35">
      <c r="A26" s="1" t="s">
        <v>9</v>
      </c>
      <c r="B26" s="2" t="s">
        <v>7</v>
      </c>
      <c r="D26" s="15">
        <v>10</v>
      </c>
      <c r="E26" t="s">
        <v>169</v>
      </c>
      <c r="G26" s="24" t="s">
        <v>134</v>
      </c>
      <c r="H26" s="24"/>
      <c r="I26" s="24" t="s">
        <v>134</v>
      </c>
    </row>
    <row r="27" spans="1:9" x14ac:dyDescent="0.35">
      <c r="A27" s="5" t="s">
        <v>11</v>
      </c>
      <c r="B27" s="2" t="s">
        <v>7</v>
      </c>
      <c r="D27" s="15">
        <v>5</v>
      </c>
      <c r="E27" t="s">
        <v>169</v>
      </c>
      <c r="G27" s="24">
        <v>0.12</v>
      </c>
      <c r="H27" s="24"/>
      <c r="I27" s="24">
        <v>0.12</v>
      </c>
    </row>
    <row r="28" spans="1:9" x14ac:dyDescent="0.35">
      <c r="A28" s="5" t="s">
        <v>15</v>
      </c>
      <c r="B28" s="2" t="s">
        <v>1</v>
      </c>
      <c r="D28" s="15">
        <v>0.2</v>
      </c>
      <c r="E28">
        <v>3</v>
      </c>
      <c r="G28" s="24" t="s">
        <v>138</v>
      </c>
      <c r="H28" s="24" t="s">
        <v>157</v>
      </c>
      <c r="I28" s="24" t="s">
        <v>157</v>
      </c>
    </row>
    <row r="29" spans="1:9" x14ac:dyDescent="0.35">
      <c r="A29" s="5" t="s">
        <v>17</v>
      </c>
      <c r="B29" s="2" t="s">
        <v>1</v>
      </c>
      <c r="D29" s="15">
        <v>100</v>
      </c>
      <c r="E29">
        <v>3</v>
      </c>
      <c r="G29" s="24">
        <v>26</v>
      </c>
      <c r="H29" s="24">
        <v>25</v>
      </c>
      <c r="I29" s="24">
        <v>25</v>
      </c>
    </row>
    <row r="30" spans="1:9" x14ac:dyDescent="0.35">
      <c r="A30" s="1" t="s">
        <v>16</v>
      </c>
      <c r="B30" s="2" t="s">
        <v>7</v>
      </c>
      <c r="D30" s="15">
        <v>0.5</v>
      </c>
      <c r="E30" t="s">
        <v>169</v>
      </c>
      <c r="G30" s="24">
        <v>1.6E-2</v>
      </c>
      <c r="H30" s="24"/>
      <c r="I30" s="15" t="s">
        <v>139</v>
      </c>
    </row>
    <row r="31" spans="1:9" x14ac:dyDescent="0.35">
      <c r="A31" s="5" t="s">
        <v>18</v>
      </c>
      <c r="B31" s="2" t="s">
        <v>1</v>
      </c>
      <c r="D31" s="15" t="s">
        <v>132</v>
      </c>
      <c r="E31">
        <v>3</v>
      </c>
      <c r="G31" s="24">
        <v>4.3</v>
      </c>
      <c r="H31" s="24">
        <v>4</v>
      </c>
      <c r="I31" s="15"/>
    </row>
    <row r="32" spans="1:9" x14ac:dyDescent="0.35">
      <c r="A32" s="5" t="s">
        <v>19</v>
      </c>
      <c r="B32" s="2" t="s">
        <v>1</v>
      </c>
      <c r="D32" s="15">
        <v>2</v>
      </c>
      <c r="E32">
        <v>3</v>
      </c>
      <c r="G32" s="24">
        <v>0.02</v>
      </c>
      <c r="H32" s="24" t="s">
        <v>142</v>
      </c>
      <c r="I32" s="24">
        <v>4</v>
      </c>
    </row>
    <row r="33" spans="1:9" x14ac:dyDescent="0.35">
      <c r="A33" s="5" t="s">
        <v>22</v>
      </c>
      <c r="B33" s="2" t="s">
        <v>1</v>
      </c>
      <c r="D33" s="15">
        <v>30</v>
      </c>
      <c r="E33">
        <v>3</v>
      </c>
      <c r="G33" s="24">
        <v>5.8</v>
      </c>
      <c r="H33" s="24">
        <v>5.9</v>
      </c>
      <c r="I33" s="15">
        <v>6.1</v>
      </c>
    </row>
    <row r="34" spans="1:9" x14ac:dyDescent="0.35">
      <c r="A34" s="5" t="s">
        <v>23</v>
      </c>
      <c r="B34" s="2" t="s">
        <v>1</v>
      </c>
      <c r="D34" s="15">
        <v>0.05</v>
      </c>
      <c r="E34">
        <v>3</v>
      </c>
      <c r="G34" s="24">
        <v>0.02</v>
      </c>
      <c r="H34" s="24" t="s">
        <v>142</v>
      </c>
      <c r="I34" s="24" t="s">
        <v>142</v>
      </c>
    </row>
    <row r="35" spans="1:9" x14ac:dyDescent="0.35">
      <c r="A35" s="5" t="s">
        <v>24</v>
      </c>
      <c r="B35" s="2" t="s">
        <v>1</v>
      </c>
      <c r="D35" s="15">
        <v>200</v>
      </c>
      <c r="E35">
        <v>3</v>
      </c>
      <c r="G35" s="24">
        <v>32</v>
      </c>
      <c r="H35" s="24">
        <v>32</v>
      </c>
      <c r="I35" s="24">
        <v>31</v>
      </c>
    </row>
    <row r="36" spans="1:9" x14ac:dyDescent="0.35">
      <c r="A36" s="5" t="s">
        <v>25</v>
      </c>
      <c r="B36" s="2" t="s">
        <v>7</v>
      </c>
      <c r="D36" s="15">
        <v>20</v>
      </c>
      <c r="E36" t="s">
        <v>169</v>
      </c>
      <c r="G36" s="24" t="s">
        <v>152</v>
      </c>
      <c r="H36" s="24"/>
      <c r="I36" s="15">
        <v>0.28999999999999998</v>
      </c>
    </row>
    <row r="37" spans="1:9" x14ac:dyDescent="0.35">
      <c r="A37" s="31" t="s">
        <v>113</v>
      </c>
      <c r="B37" s="19" t="s">
        <v>114</v>
      </c>
      <c r="C37" s="4"/>
      <c r="D37" s="20">
        <v>100</v>
      </c>
      <c r="E37" s="4" t="s">
        <v>169</v>
      </c>
      <c r="F37" s="4"/>
      <c r="G37" s="28">
        <v>18</v>
      </c>
      <c r="H37" s="28"/>
      <c r="I37" s="15" t="s">
        <v>158</v>
      </c>
    </row>
    <row r="38" spans="1:9" x14ac:dyDescent="0.35">
      <c r="A38" s="1" t="s">
        <v>26</v>
      </c>
      <c r="B38" s="2" t="s">
        <v>7</v>
      </c>
      <c r="D38" s="15">
        <v>20</v>
      </c>
      <c r="E38" t="s">
        <v>169</v>
      </c>
      <c r="G38" s="24" t="s">
        <v>135</v>
      </c>
      <c r="H38" s="24"/>
      <c r="I38" s="24" t="s">
        <v>135</v>
      </c>
    </row>
    <row r="39" spans="1:9" x14ac:dyDescent="0.35">
      <c r="A39" s="1" t="s">
        <v>12</v>
      </c>
      <c r="B39" s="2" t="s">
        <v>1</v>
      </c>
      <c r="D39" s="15">
        <v>1.5</v>
      </c>
      <c r="E39">
        <v>3</v>
      </c>
      <c r="G39" s="24" t="s">
        <v>136</v>
      </c>
      <c r="H39" s="24" t="s">
        <v>136</v>
      </c>
      <c r="I39" s="15" t="s">
        <v>136</v>
      </c>
    </row>
    <row r="40" spans="1:9" x14ac:dyDescent="0.35">
      <c r="A40" s="1" t="s">
        <v>20</v>
      </c>
      <c r="B40" s="2" t="s">
        <v>7</v>
      </c>
      <c r="D40" s="15">
        <v>25</v>
      </c>
      <c r="E40" t="s">
        <v>169</v>
      </c>
      <c r="G40" s="24" t="s">
        <v>138</v>
      </c>
      <c r="H40" s="24"/>
      <c r="I40" s="15" t="s">
        <v>138</v>
      </c>
    </row>
    <row r="41" spans="1:9" x14ac:dyDescent="0.35">
      <c r="A41" s="1" t="s">
        <v>21</v>
      </c>
      <c r="B41" s="2" t="s">
        <v>7</v>
      </c>
      <c r="D41" s="17">
        <v>1</v>
      </c>
      <c r="E41" t="s">
        <v>169</v>
      </c>
      <c r="G41" s="24" t="s">
        <v>134</v>
      </c>
      <c r="H41" s="24"/>
      <c r="I41" s="15" t="s">
        <v>134</v>
      </c>
    </row>
    <row r="42" spans="1:9" x14ac:dyDescent="0.35">
      <c r="A42" s="1"/>
      <c r="B42" s="2"/>
      <c r="D42" s="15"/>
      <c r="G42" s="24"/>
      <c r="H42" s="24"/>
      <c r="I42" s="15"/>
    </row>
    <row r="43" spans="1:9" x14ac:dyDescent="0.35">
      <c r="A43" s="9" t="s">
        <v>115</v>
      </c>
      <c r="D43" s="15"/>
      <c r="G43" s="24"/>
      <c r="H43" s="24"/>
      <c r="I43" s="15"/>
    </row>
    <row r="44" spans="1:9" x14ac:dyDescent="0.35">
      <c r="A44" s="1" t="s">
        <v>39</v>
      </c>
      <c r="B44" s="2" t="s">
        <v>1</v>
      </c>
      <c r="D44" s="15">
        <v>0.5</v>
      </c>
      <c r="E44">
        <v>3</v>
      </c>
      <c r="G44" s="24" t="s">
        <v>149</v>
      </c>
      <c r="H44" s="24">
        <v>2.5000000000000001E-2</v>
      </c>
      <c r="I44" s="15">
        <v>5.0000000000000001E-3</v>
      </c>
    </row>
    <row r="45" spans="1:9" x14ac:dyDescent="0.35">
      <c r="A45" s="1" t="s">
        <v>89</v>
      </c>
      <c r="B45" s="2" t="s">
        <v>1</v>
      </c>
      <c r="D45" s="15">
        <v>50</v>
      </c>
      <c r="E45">
        <v>3</v>
      </c>
      <c r="G45" s="24" t="s">
        <v>179</v>
      </c>
      <c r="H45" s="24">
        <v>0.8</v>
      </c>
      <c r="I45" s="15">
        <v>0.49</v>
      </c>
    </row>
    <row r="46" spans="1:9" x14ac:dyDescent="0.35">
      <c r="A46" s="1" t="s">
        <v>41</v>
      </c>
      <c r="B46" s="2" t="s">
        <v>1</v>
      </c>
      <c r="D46" s="15">
        <v>0.5</v>
      </c>
      <c r="E46">
        <v>3</v>
      </c>
      <c r="G46" s="24" t="s">
        <v>137</v>
      </c>
      <c r="H46" s="24">
        <v>6.7000000000000004E-2</v>
      </c>
      <c r="I46" s="15">
        <v>0.49</v>
      </c>
    </row>
    <row r="47" spans="1:9" x14ac:dyDescent="0.35">
      <c r="A47" s="6" t="s">
        <v>88</v>
      </c>
      <c r="B47" s="8" t="s">
        <v>1</v>
      </c>
      <c r="D47" s="15" t="s">
        <v>132</v>
      </c>
      <c r="E47">
        <v>3</v>
      </c>
      <c r="G47" s="24">
        <v>0.12</v>
      </c>
      <c r="H47" s="24">
        <v>2.1000000000000001E-2</v>
      </c>
      <c r="I47" s="15">
        <v>0.11</v>
      </c>
    </row>
    <row r="48" spans="1:9" x14ac:dyDescent="0.35">
      <c r="A48" s="1" t="s">
        <v>91</v>
      </c>
      <c r="B48" s="2" t="s">
        <v>1</v>
      </c>
      <c r="D48" s="15">
        <v>250</v>
      </c>
      <c r="E48">
        <v>3</v>
      </c>
      <c r="G48" s="24">
        <v>27</v>
      </c>
      <c r="H48" s="24">
        <v>27</v>
      </c>
      <c r="I48" s="15">
        <v>27</v>
      </c>
    </row>
    <row r="49" spans="1:9" x14ac:dyDescent="0.35">
      <c r="A49" s="1" t="s">
        <v>116</v>
      </c>
      <c r="B49" s="12" t="s">
        <v>7</v>
      </c>
      <c r="D49" s="15">
        <v>0.5</v>
      </c>
      <c r="E49" t="s">
        <v>169</v>
      </c>
      <c r="G49" s="24" t="s">
        <v>138</v>
      </c>
      <c r="H49" s="24"/>
      <c r="I49" s="24" t="s">
        <v>138</v>
      </c>
    </row>
    <row r="50" spans="1:9" x14ac:dyDescent="0.35">
      <c r="A50" s="1" t="s">
        <v>43</v>
      </c>
      <c r="B50" s="2" t="s">
        <v>1</v>
      </c>
      <c r="D50" s="15">
        <v>0.05</v>
      </c>
      <c r="E50" t="s">
        <v>169</v>
      </c>
      <c r="G50" s="24" t="s">
        <v>139</v>
      </c>
      <c r="H50" s="24"/>
      <c r="I50" s="24" t="s">
        <v>139</v>
      </c>
    </row>
    <row r="51" spans="1:9" x14ac:dyDescent="0.35">
      <c r="A51" s="1" t="s">
        <v>54</v>
      </c>
      <c r="B51" s="2" t="s">
        <v>7</v>
      </c>
      <c r="D51" s="15">
        <v>10</v>
      </c>
      <c r="E51" t="s">
        <v>169</v>
      </c>
      <c r="G51" s="24" t="s">
        <v>140</v>
      </c>
      <c r="H51" s="24"/>
      <c r="I51" s="24" t="s">
        <v>140</v>
      </c>
    </row>
    <row r="52" spans="1:9" x14ac:dyDescent="0.35">
      <c r="D52" s="15"/>
      <c r="G52" s="24"/>
      <c r="H52" s="24"/>
      <c r="I52" s="15"/>
    </row>
    <row r="53" spans="1:9" x14ac:dyDescent="0.35">
      <c r="A53" s="5" t="s">
        <v>96</v>
      </c>
      <c r="B53" s="2" t="s">
        <v>7</v>
      </c>
      <c r="C53" t="s">
        <v>118</v>
      </c>
      <c r="D53" s="15">
        <v>100</v>
      </c>
      <c r="E53" t="s">
        <v>169</v>
      </c>
      <c r="G53" s="24" t="s">
        <v>141</v>
      </c>
      <c r="H53" s="24"/>
      <c r="I53" s="24" t="s">
        <v>141</v>
      </c>
    </row>
    <row r="54" spans="1:9" x14ac:dyDescent="0.35">
      <c r="A54" s="5" t="s">
        <v>99</v>
      </c>
      <c r="B54" s="2" t="s">
        <v>7</v>
      </c>
      <c r="C54" t="s">
        <v>118</v>
      </c>
      <c r="D54" s="15">
        <v>10</v>
      </c>
      <c r="E54" t="s">
        <v>169</v>
      </c>
      <c r="G54" s="24" t="s">
        <v>135</v>
      </c>
      <c r="H54" s="24"/>
      <c r="I54" s="24" t="s">
        <v>135</v>
      </c>
    </row>
    <row r="55" spans="1:9" x14ac:dyDescent="0.35">
      <c r="A55" s="1" t="s">
        <v>106</v>
      </c>
      <c r="B55" s="2" t="s">
        <v>7</v>
      </c>
      <c r="C55" t="s">
        <v>120</v>
      </c>
      <c r="D55" s="15">
        <v>0.1</v>
      </c>
      <c r="E55" t="s">
        <v>169</v>
      </c>
      <c r="G55" s="24" t="s">
        <v>142</v>
      </c>
      <c r="H55" s="24"/>
      <c r="I55" s="24" t="s">
        <v>142</v>
      </c>
    </row>
    <row r="56" spans="1:9" x14ac:dyDescent="0.35">
      <c r="A56" s="1" t="s">
        <v>13</v>
      </c>
      <c r="B56" s="2" t="s">
        <v>14</v>
      </c>
      <c r="C56" t="s">
        <v>122</v>
      </c>
      <c r="D56" s="15" t="s">
        <v>126</v>
      </c>
      <c r="E56">
        <v>3</v>
      </c>
      <c r="G56" s="24">
        <v>4.9000000000000004</v>
      </c>
      <c r="H56" s="24">
        <v>4.8</v>
      </c>
      <c r="I56" s="15">
        <v>4.9000000000000004</v>
      </c>
    </row>
    <row r="57" spans="1:9" x14ac:dyDescent="0.35">
      <c r="I57" s="15"/>
    </row>
    <row r="58" spans="1:9" x14ac:dyDescent="0.35">
      <c r="I58" s="15"/>
    </row>
    <row r="59" spans="1:9" x14ac:dyDescent="0.35">
      <c r="I59" s="15"/>
    </row>
    <row r="60" spans="1:9" x14ac:dyDescent="0.35">
      <c r="I60" s="15"/>
    </row>
    <row r="61" spans="1:9" x14ac:dyDescent="0.35">
      <c r="I61" s="15"/>
    </row>
  </sheetData>
  <mergeCells count="1">
    <mergeCell ref="B1:E1"/>
  </mergeCells>
  <pageMargins left="0.7" right="0.7" top="0.75" bottom="0.75" header="0.3" footer="0.3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A84CF-E471-44AF-9B28-5DFE6DA31CEE}">
  <sheetPr>
    <tabColor theme="9" tint="0.59999389629810485"/>
  </sheetPr>
  <dimension ref="A1:J56"/>
  <sheetViews>
    <sheetView zoomScale="120" zoomScaleNormal="120" workbookViewId="0">
      <selection activeCell="A13" activeCellId="4" sqref="A4:XFD4 A5:XFD5 A10:XFD10 A12:XFD12 A13:XFD13"/>
    </sheetView>
  </sheetViews>
  <sheetFormatPr defaultRowHeight="14.5" x14ac:dyDescent="0.35"/>
  <cols>
    <col min="1" max="1" width="45.54296875" customWidth="1"/>
  </cols>
  <sheetData>
    <row r="1" spans="1:10" x14ac:dyDescent="0.35">
      <c r="A1" t="s">
        <v>49</v>
      </c>
      <c r="B1" s="91">
        <v>2024</v>
      </c>
      <c r="C1" s="91"/>
      <c r="D1" s="91"/>
      <c r="E1" s="91"/>
    </row>
    <row r="2" spans="1:10" x14ac:dyDescent="0.35">
      <c r="A2" s="3" t="s">
        <v>50</v>
      </c>
      <c r="B2" s="3" t="s">
        <v>44</v>
      </c>
      <c r="C2" s="3" t="s">
        <v>45</v>
      </c>
      <c r="D2" s="3" t="s">
        <v>46</v>
      </c>
      <c r="E2" s="3" t="s">
        <v>47</v>
      </c>
      <c r="G2">
        <v>2022</v>
      </c>
      <c r="H2">
        <v>2023</v>
      </c>
      <c r="I2">
        <v>2024</v>
      </c>
      <c r="J2">
        <v>2025</v>
      </c>
    </row>
    <row r="3" spans="1:10" x14ac:dyDescent="0.35">
      <c r="A3" s="4" t="s">
        <v>48</v>
      </c>
    </row>
    <row r="4" spans="1:10" x14ac:dyDescent="0.35">
      <c r="A4" s="23"/>
      <c r="B4" s="40"/>
      <c r="D4" s="15"/>
      <c r="H4" s="13"/>
      <c r="I4" s="13"/>
    </row>
    <row r="5" spans="1:10" x14ac:dyDescent="0.35">
      <c r="A5" s="36"/>
      <c r="B5" s="40"/>
      <c r="D5" s="14"/>
      <c r="H5" s="13"/>
      <c r="I5" s="13"/>
    </row>
    <row r="6" spans="1:10" ht="87" x14ac:dyDescent="0.35">
      <c r="A6" s="36" t="s">
        <v>52</v>
      </c>
      <c r="B6" s="40" t="s">
        <v>3</v>
      </c>
      <c r="D6" s="14" t="s">
        <v>127</v>
      </c>
      <c r="E6">
        <v>3</v>
      </c>
      <c r="H6" s="13">
        <v>8</v>
      </c>
      <c r="I6" s="13">
        <v>22</v>
      </c>
      <c r="J6">
        <v>9</v>
      </c>
    </row>
    <row r="7" spans="1:10" x14ac:dyDescent="0.35">
      <c r="A7" s="23" t="s">
        <v>53</v>
      </c>
      <c r="B7" s="40" t="s">
        <v>2</v>
      </c>
      <c r="D7" s="15" t="s">
        <v>128</v>
      </c>
      <c r="E7">
        <v>3</v>
      </c>
      <c r="H7" s="13" t="s">
        <v>144</v>
      </c>
      <c r="I7" s="13" t="s">
        <v>144</v>
      </c>
      <c r="J7" s="13" t="s">
        <v>144</v>
      </c>
    </row>
    <row r="8" spans="1:10" x14ac:dyDescent="0.35">
      <c r="A8" s="36" t="s">
        <v>4</v>
      </c>
      <c r="B8" s="40" t="s">
        <v>2</v>
      </c>
      <c r="D8" s="15" t="s">
        <v>128</v>
      </c>
      <c r="E8">
        <v>3</v>
      </c>
      <c r="H8" s="13" t="s">
        <v>144</v>
      </c>
      <c r="I8" s="13" t="s">
        <v>144</v>
      </c>
      <c r="J8" s="13" t="s">
        <v>144</v>
      </c>
    </row>
    <row r="9" spans="1:10" x14ac:dyDescent="0.35">
      <c r="A9" s="36" t="s">
        <v>5</v>
      </c>
      <c r="B9" s="40" t="s">
        <v>2</v>
      </c>
      <c r="D9" s="15" t="s">
        <v>128</v>
      </c>
      <c r="E9">
        <v>3</v>
      </c>
      <c r="H9" s="13" t="s">
        <v>144</v>
      </c>
      <c r="I9" s="13" t="s">
        <v>144</v>
      </c>
      <c r="J9" s="13" t="s">
        <v>144</v>
      </c>
    </row>
    <row r="10" spans="1:10" x14ac:dyDescent="0.35">
      <c r="A10" s="23"/>
      <c r="B10" s="40"/>
      <c r="D10" s="15"/>
      <c r="H10" s="13"/>
      <c r="I10" s="13"/>
      <c r="J10" s="13"/>
    </row>
    <row r="11" spans="1:10" x14ac:dyDescent="0.35">
      <c r="A11" s="36" t="s">
        <v>6</v>
      </c>
      <c r="B11" s="40" t="s">
        <v>2</v>
      </c>
      <c r="D11" s="15" t="s">
        <v>128</v>
      </c>
      <c r="E11">
        <v>3</v>
      </c>
      <c r="H11" s="13" t="s">
        <v>144</v>
      </c>
      <c r="I11" s="13" t="s">
        <v>144</v>
      </c>
      <c r="J11" s="13" t="s">
        <v>144</v>
      </c>
    </row>
    <row r="12" spans="1:10" x14ac:dyDescent="0.35">
      <c r="A12" s="23"/>
      <c r="B12" s="40"/>
      <c r="D12" s="15"/>
      <c r="H12" s="13"/>
      <c r="I12" s="13"/>
      <c r="J12" s="13"/>
    </row>
    <row r="13" spans="1:10" x14ac:dyDescent="0.35">
      <c r="A13" s="23"/>
      <c r="B13" s="40"/>
      <c r="D13" s="15"/>
      <c r="H13" s="13"/>
      <c r="I13" s="13"/>
    </row>
    <row r="14" spans="1:10" x14ac:dyDescent="0.35">
      <c r="A14" s="41" t="s">
        <v>111</v>
      </c>
      <c r="B14" s="40"/>
      <c r="D14" s="15"/>
      <c r="H14" s="13"/>
      <c r="I14" s="13"/>
    </row>
    <row r="15" spans="1:10" x14ac:dyDescent="0.35">
      <c r="A15" s="23" t="s">
        <v>37</v>
      </c>
      <c r="B15" s="40" t="s">
        <v>1</v>
      </c>
      <c r="D15" s="15" t="s">
        <v>129</v>
      </c>
      <c r="E15">
        <v>3</v>
      </c>
      <c r="H15" s="13">
        <v>150</v>
      </c>
      <c r="I15" s="13">
        <v>130</v>
      </c>
      <c r="J15">
        <v>51</v>
      </c>
    </row>
    <row r="16" spans="1:10" x14ac:dyDescent="0.35">
      <c r="A16" s="36" t="s">
        <v>29</v>
      </c>
      <c r="B16" s="40" t="s">
        <v>30</v>
      </c>
      <c r="D16" s="15">
        <v>30</v>
      </c>
      <c r="E16">
        <v>3</v>
      </c>
      <c r="H16" s="13" t="s">
        <v>151</v>
      </c>
      <c r="I16" s="13" t="s">
        <v>151</v>
      </c>
      <c r="J16" s="13" t="s">
        <v>151</v>
      </c>
    </row>
    <row r="17" spans="1:10" x14ac:dyDescent="0.35">
      <c r="A17" s="36" t="s">
        <v>35</v>
      </c>
      <c r="B17" s="40" t="s">
        <v>36</v>
      </c>
      <c r="D17" s="15">
        <v>250</v>
      </c>
      <c r="E17">
        <v>3</v>
      </c>
      <c r="H17" s="13">
        <v>24</v>
      </c>
      <c r="I17" s="13">
        <v>23</v>
      </c>
      <c r="J17">
        <v>10</v>
      </c>
    </row>
    <row r="18" spans="1:10" x14ac:dyDescent="0.35">
      <c r="A18" s="23" t="s">
        <v>33</v>
      </c>
      <c r="B18" s="40" t="s">
        <v>0</v>
      </c>
      <c r="D18" s="15"/>
      <c r="H18" s="13"/>
      <c r="I18" s="13"/>
    </row>
    <row r="19" spans="1:10" x14ac:dyDescent="0.35">
      <c r="A19" s="36" t="s">
        <v>34</v>
      </c>
      <c r="B19" s="40"/>
      <c r="D19" s="15" t="s">
        <v>130</v>
      </c>
      <c r="E19">
        <v>3</v>
      </c>
      <c r="H19" s="13">
        <v>8.3000000000000007</v>
      </c>
      <c r="I19" s="13">
        <v>8.1</v>
      </c>
      <c r="J19">
        <v>7.5</v>
      </c>
    </row>
    <row r="20" spans="1:10" x14ac:dyDescent="0.35">
      <c r="A20" s="36" t="s">
        <v>27</v>
      </c>
      <c r="B20" s="40" t="s">
        <v>28</v>
      </c>
      <c r="D20" s="15">
        <v>1.5</v>
      </c>
      <c r="E20">
        <v>3</v>
      </c>
      <c r="H20" s="13" t="s">
        <v>155</v>
      </c>
      <c r="I20" s="13" t="s">
        <v>155</v>
      </c>
      <c r="J20">
        <v>0.46</v>
      </c>
    </row>
    <row r="21" spans="1:10" x14ac:dyDescent="0.35">
      <c r="A21" s="41" t="s">
        <v>112</v>
      </c>
      <c r="B21" s="40"/>
      <c r="D21" s="15"/>
      <c r="H21" s="13"/>
      <c r="I21" s="13"/>
    </row>
    <row r="22" spans="1:10" x14ac:dyDescent="0.35">
      <c r="A22" s="42" t="s">
        <v>87</v>
      </c>
      <c r="B22" s="43" t="s">
        <v>1</v>
      </c>
      <c r="D22" s="15">
        <v>1.5</v>
      </c>
      <c r="E22">
        <v>1</v>
      </c>
      <c r="H22" s="13">
        <v>0.35</v>
      </c>
      <c r="I22" s="13"/>
      <c r="J22">
        <v>0.26</v>
      </c>
    </row>
    <row r="23" spans="1:10" x14ac:dyDescent="0.35">
      <c r="A23" s="44" t="s">
        <v>90</v>
      </c>
      <c r="B23" s="45" t="s">
        <v>1</v>
      </c>
      <c r="D23" s="15">
        <v>250</v>
      </c>
      <c r="E23">
        <v>1</v>
      </c>
      <c r="H23" s="13">
        <v>3.9</v>
      </c>
      <c r="I23" s="13"/>
      <c r="J23">
        <v>1.2</v>
      </c>
    </row>
    <row r="24" spans="1:10" x14ac:dyDescent="0.35">
      <c r="A24" s="23" t="s">
        <v>10</v>
      </c>
      <c r="B24" s="40" t="s">
        <v>7</v>
      </c>
      <c r="D24" s="15" t="s">
        <v>131</v>
      </c>
      <c r="E24">
        <v>1</v>
      </c>
      <c r="H24" s="13">
        <v>0.05</v>
      </c>
      <c r="I24" s="13"/>
      <c r="J24">
        <v>0.57999999999999996</v>
      </c>
    </row>
    <row r="25" spans="1:10" x14ac:dyDescent="0.35">
      <c r="A25" s="23" t="s">
        <v>8</v>
      </c>
      <c r="B25" s="40" t="s">
        <v>1</v>
      </c>
      <c r="D25" s="15">
        <v>200</v>
      </c>
      <c r="E25">
        <v>1</v>
      </c>
      <c r="H25" s="13" t="s">
        <v>156</v>
      </c>
      <c r="I25" s="13" t="s">
        <v>156</v>
      </c>
      <c r="J25">
        <v>0.04</v>
      </c>
    </row>
    <row r="26" spans="1:10" x14ac:dyDescent="0.35">
      <c r="A26" s="23" t="s">
        <v>9</v>
      </c>
      <c r="B26" s="40" t="s">
        <v>7</v>
      </c>
      <c r="D26" s="15">
        <v>10</v>
      </c>
      <c r="E26">
        <v>1</v>
      </c>
      <c r="H26" s="13" t="s">
        <v>134</v>
      </c>
      <c r="I26" s="13"/>
      <c r="J26" s="13" t="s">
        <v>134</v>
      </c>
    </row>
    <row r="27" spans="1:10" x14ac:dyDescent="0.35">
      <c r="A27" s="36" t="s">
        <v>11</v>
      </c>
      <c r="B27" s="40" t="s">
        <v>7</v>
      </c>
      <c r="D27" s="15">
        <v>5</v>
      </c>
      <c r="E27">
        <v>1</v>
      </c>
      <c r="H27" s="13">
        <v>0.05</v>
      </c>
      <c r="I27" s="13"/>
      <c r="J27">
        <v>0.4</v>
      </c>
    </row>
    <row r="28" spans="1:10" x14ac:dyDescent="0.35">
      <c r="A28" s="36" t="s">
        <v>15</v>
      </c>
      <c r="B28" s="40" t="s">
        <v>1</v>
      </c>
      <c r="D28" s="15">
        <v>2E-3</v>
      </c>
      <c r="E28">
        <v>3</v>
      </c>
      <c r="H28" s="13" t="s">
        <v>157</v>
      </c>
      <c r="I28" s="13" t="s">
        <v>157</v>
      </c>
      <c r="J28" s="13" t="s">
        <v>157</v>
      </c>
    </row>
    <row r="29" spans="1:10" x14ac:dyDescent="0.35">
      <c r="A29" s="36" t="s">
        <v>17</v>
      </c>
      <c r="B29" s="40" t="s">
        <v>1</v>
      </c>
      <c r="D29" s="15">
        <v>100</v>
      </c>
      <c r="E29">
        <v>3</v>
      </c>
      <c r="H29" s="13">
        <v>13</v>
      </c>
      <c r="I29" s="13">
        <v>13</v>
      </c>
      <c r="J29">
        <v>12</v>
      </c>
    </row>
    <row r="30" spans="1:10" x14ac:dyDescent="0.35">
      <c r="A30" s="23" t="s">
        <v>16</v>
      </c>
      <c r="B30" s="40" t="s">
        <v>7</v>
      </c>
      <c r="D30" s="15">
        <v>0.5</v>
      </c>
      <c r="E30">
        <v>1</v>
      </c>
      <c r="H30" s="13" t="s">
        <v>139</v>
      </c>
      <c r="I30" s="13"/>
      <c r="J30" s="13" t="s">
        <v>139</v>
      </c>
    </row>
    <row r="31" spans="1:10" x14ac:dyDescent="0.35">
      <c r="A31" s="36" t="s">
        <v>18</v>
      </c>
      <c r="B31" s="40" t="s">
        <v>1</v>
      </c>
      <c r="D31" s="15" t="s">
        <v>132</v>
      </c>
      <c r="E31">
        <v>1</v>
      </c>
      <c r="H31" s="13">
        <v>2</v>
      </c>
      <c r="I31" s="13"/>
      <c r="J31">
        <v>0.8</v>
      </c>
    </row>
    <row r="32" spans="1:10" x14ac:dyDescent="0.35">
      <c r="A32" s="36" t="s">
        <v>19</v>
      </c>
      <c r="B32" s="40" t="s">
        <v>1</v>
      </c>
      <c r="D32" s="15">
        <v>2</v>
      </c>
      <c r="E32">
        <v>3</v>
      </c>
      <c r="H32" s="13" t="s">
        <v>159</v>
      </c>
      <c r="I32" s="13" t="s">
        <v>159</v>
      </c>
      <c r="J32" s="13" t="s">
        <v>159</v>
      </c>
    </row>
    <row r="33" spans="1:10" x14ac:dyDescent="0.35">
      <c r="A33" s="36" t="s">
        <v>22</v>
      </c>
      <c r="B33" s="40" t="s">
        <v>1</v>
      </c>
      <c r="D33" s="15">
        <v>30</v>
      </c>
      <c r="E33">
        <v>3</v>
      </c>
      <c r="H33" s="13">
        <v>4.5</v>
      </c>
      <c r="I33" s="13">
        <v>4.5999999999999996</v>
      </c>
      <c r="J33">
        <v>3.8</v>
      </c>
    </row>
    <row r="34" spans="1:10" x14ac:dyDescent="0.35">
      <c r="A34" s="36" t="s">
        <v>23</v>
      </c>
      <c r="B34" s="40" t="s">
        <v>1</v>
      </c>
      <c r="D34" s="15">
        <v>0.05</v>
      </c>
      <c r="E34">
        <v>3</v>
      </c>
      <c r="H34" s="13" t="s">
        <v>142</v>
      </c>
      <c r="I34" s="13" t="s">
        <v>159</v>
      </c>
      <c r="J34" s="13" t="s">
        <v>159</v>
      </c>
    </row>
    <row r="35" spans="1:10" x14ac:dyDescent="0.35">
      <c r="A35" s="36" t="s">
        <v>24</v>
      </c>
      <c r="B35" s="40" t="s">
        <v>1</v>
      </c>
      <c r="D35" s="15">
        <v>200</v>
      </c>
      <c r="E35">
        <v>1</v>
      </c>
      <c r="H35" s="13">
        <v>37</v>
      </c>
      <c r="I35" s="13"/>
      <c r="J35">
        <v>2.8</v>
      </c>
    </row>
    <row r="36" spans="1:10" x14ac:dyDescent="0.35">
      <c r="A36" s="36" t="s">
        <v>25</v>
      </c>
      <c r="B36" s="40" t="s">
        <v>7</v>
      </c>
      <c r="D36" s="15">
        <v>20</v>
      </c>
      <c r="E36">
        <v>1</v>
      </c>
      <c r="H36" s="13" t="s">
        <v>152</v>
      </c>
      <c r="I36" s="13"/>
      <c r="J36" s="13">
        <v>0.52</v>
      </c>
    </row>
    <row r="37" spans="1:10" x14ac:dyDescent="0.35">
      <c r="A37" s="36" t="s">
        <v>113</v>
      </c>
      <c r="B37" s="40" t="s">
        <v>114</v>
      </c>
      <c r="D37" s="15">
        <v>100</v>
      </c>
      <c r="E37">
        <v>1</v>
      </c>
      <c r="H37" s="13"/>
      <c r="I37" s="13"/>
      <c r="J37">
        <v>12.3</v>
      </c>
    </row>
    <row r="38" spans="1:10" x14ac:dyDescent="0.35">
      <c r="A38" s="23" t="s">
        <v>26</v>
      </c>
      <c r="B38" s="40" t="s">
        <v>7</v>
      </c>
      <c r="D38" s="15">
        <v>20</v>
      </c>
      <c r="E38">
        <v>1</v>
      </c>
      <c r="H38" s="13" t="s">
        <v>135</v>
      </c>
      <c r="I38" s="13"/>
      <c r="J38" s="13" t="s">
        <v>135</v>
      </c>
    </row>
    <row r="39" spans="1:10" x14ac:dyDescent="0.35">
      <c r="A39" s="23" t="s">
        <v>12</v>
      </c>
      <c r="B39" s="40" t="s">
        <v>1</v>
      </c>
      <c r="D39" s="15">
        <v>1.5</v>
      </c>
      <c r="E39">
        <v>1</v>
      </c>
      <c r="H39" s="13" t="s">
        <v>136</v>
      </c>
      <c r="I39" s="13"/>
      <c r="J39" s="13" t="s">
        <v>136</v>
      </c>
    </row>
    <row r="40" spans="1:10" x14ac:dyDescent="0.35">
      <c r="A40" s="23" t="s">
        <v>20</v>
      </c>
      <c r="B40" s="40" t="s">
        <v>7</v>
      </c>
      <c r="D40" s="15">
        <v>25</v>
      </c>
      <c r="E40">
        <v>1</v>
      </c>
      <c r="H40" s="13" t="s">
        <v>138</v>
      </c>
      <c r="I40" s="13"/>
      <c r="J40">
        <v>0.19</v>
      </c>
    </row>
    <row r="41" spans="1:10" x14ac:dyDescent="0.35">
      <c r="A41" s="23" t="s">
        <v>21</v>
      </c>
      <c r="B41" s="40" t="s">
        <v>7</v>
      </c>
      <c r="D41" s="17">
        <v>1</v>
      </c>
      <c r="E41">
        <v>1</v>
      </c>
      <c r="H41" s="13" t="s">
        <v>134</v>
      </c>
      <c r="I41" s="13"/>
      <c r="J41" s="13" t="s">
        <v>134</v>
      </c>
    </row>
    <row r="42" spans="1:10" x14ac:dyDescent="0.35">
      <c r="A42" s="23"/>
      <c r="B42" s="40"/>
      <c r="D42" s="15"/>
      <c r="H42" s="13"/>
      <c r="I42" s="13"/>
    </row>
    <row r="43" spans="1:10" x14ac:dyDescent="0.35">
      <c r="A43" s="41" t="s">
        <v>115</v>
      </c>
      <c r="D43" s="15"/>
      <c r="H43" s="13"/>
      <c r="I43" s="13"/>
    </row>
    <row r="44" spans="1:10" x14ac:dyDescent="0.35">
      <c r="A44" s="23" t="s">
        <v>39</v>
      </c>
      <c r="B44" s="40" t="s">
        <v>1</v>
      </c>
      <c r="D44" s="15">
        <v>0.5</v>
      </c>
      <c r="E44">
        <v>3</v>
      </c>
      <c r="H44" s="13" t="s">
        <v>149</v>
      </c>
      <c r="I44" s="13" t="s">
        <v>174</v>
      </c>
      <c r="J44" s="13" t="s">
        <v>149</v>
      </c>
    </row>
    <row r="45" spans="1:10" x14ac:dyDescent="0.35">
      <c r="A45" s="23" t="s">
        <v>89</v>
      </c>
      <c r="B45" s="40" t="s">
        <v>1</v>
      </c>
      <c r="D45" s="15">
        <v>50</v>
      </c>
      <c r="E45">
        <v>3</v>
      </c>
      <c r="H45" s="13">
        <v>1.7</v>
      </c>
      <c r="I45" s="13"/>
      <c r="J45">
        <v>0.9</v>
      </c>
    </row>
    <row r="46" spans="1:10" x14ac:dyDescent="0.35">
      <c r="A46" s="23" t="s">
        <v>41</v>
      </c>
      <c r="B46" s="40" t="s">
        <v>1</v>
      </c>
      <c r="D46" s="15">
        <v>0.5</v>
      </c>
      <c r="E46">
        <v>3</v>
      </c>
      <c r="H46" s="13" t="s">
        <v>137</v>
      </c>
      <c r="I46" s="13" t="s">
        <v>137</v>
      </c>
      <c r="J46" s="13" t="s">
        <v>137</v>
      </c>
    </row>
    <row r="47" spans="1:10" x14ac:dyDescent="0.35">
      <c r="A47" s="46" t="s">
        <v>88</v>
      </c>
      <c r="B47" s="45" t="s">
        <v>1</v>
      </c>
      <c r="D47" s="15" t="s">
        <v>132</v>
      </c>
      <c r="E47">
        <v>3</v>
      </c>
      <c r="H47" s="13">
        <v>0.39</v>
      </c>
      <c r="I47" s="13" t="s">
        <v>147</v>
      </c>
      <c r="J47">
        <v>0.2</v>
      </c>
    </row>
    <row r="48" spans="1:10" x14ac:dyDescent="0.35">
      <c r="A48" s="23" t="s">
        <v>91</v>
      </c>
      <c r="B48" s="40" t="s">
        <v>1</v>
      </c>
      <c r="D48" s="15">
        <v>250</v>
      </c>
      <c r="E48">
        <v>3</v>
      </c>
      <c r="H48" s="13">
        <v>4.5999999999999996</v>
      </c>
      <c r="I48" s="13"/>
      <c r="J48">
        <v>6.6</v>
      </c>
    </row>
    <row r="49" spans="1:10" x14ac:dyDescent="0.35">
      <c r="A49" s="23" t="s">
        <v>116</v>
      </c>
      <c r="B49" s="47" t="s">
        <v>7</v>
      </c>
      <c r="D49" s="15">
        <v>0.5</v>
      </c>
      <c r="E49">
        <v>1</v>
      </c>
      <c r="H49" s="13" t="s">
        <v>138</v>
      </c>
      <c r="I49" s="13"/>
      <c r="J49" s="13" t="s">
        <v>138</v>
      </c>
    </row>
    <row r="50" spans="1:10" x14ac:dyDescent="0.35">
      <c r="A50" s="23" t="s">
        <v>43</v>
      </c>
      <c r="B50" s="40" t="s">
        <v>1</v>
      </c>
      <c r="D50" s="15">
        <v>0.05</v>
      </c>
      <c r="E50">
        <v>1</v>
      </c>
      <c r="H50" s="13" t="s">
        <v>139</v>
      </c>
      <c r="I50" s="13"/>
      <c r="J50" s="13" t="s">
        <v>139</v>
      </c>
    </row>
    <row r="51" spans="1:10" x14ac:dyDescent="0.35">
      <c r="A51" s="23" t="s">
        <v>54</v>
      </c>
      <c r="B51" s="40" t="s">
        <v>7</v>
      </c>
      <c r="D51" s="15">
        <v>10</v>
      </c>
      <c r="E51">
        <v>1</v>
      </c>
      <c r="H51" s="13" t="s">
        <v>140</v>
      </c>
      <c r="I51" s="13"/>
      <c r="J51" s="13" t="s">
        <v>140</v>
      </c>
    </row>
    <row r="52" spans="1:10" x14ac:dyDescent="0.35">
      <c r="D52" s="15"/>
      <c r="H52" s="13"/>
      <c r="I52" s="13"/>
    </row>
    <row r="53" spans="1:10" x14ac:dyDescent="0.35">
      <c r="A53" s="36" t="s">
        <v>96</v>
      </c>
      <c r="B53" s="40" t="s">
        <v>7</v>
      </c>
      <c r="C53" t="s">
        <v>118</v>
      </c>
      <c r="D53" s="15">
        <v>100</v>
      </c>
      <c r="E53">
        <v>1</v>
      </c>
      <c r="H53" s="13" t="s">
        <v>141</v>
      </c>
      <c r="I53" s="13"/>
      <c r="J53" s="13" t="s">
        <v>141</v>
      </c>
    </row>
    <row r="54" spans="1:10" x14ac:dyDescent="0.35">
      <c r="A54" s="36" t="s">
        <v>99</v>
      </c>
      <c r="B54" s="40" t="s">
        <v>7</v>
      </c>
      <c r="C54" t="s">
        <v>118</v>
      </c>
      <c r="D54" s="15">
        <v>10</v>
      </c>
      <c r="E54">
        <v>1</v>
      </c>
      <c r="H54" s="13" t="s">
        <v>135</v>
      </c>
      <c r="I54" s="13"/>
      <c r="J54" s="13" t="s">
        <v>135</v>
      </c>
    </row>
    <row r="55" spans="1:10" x14ac:dyDescent="0.35">
      <c r="A55" s="23" t="s">
        <v>106</v>
      </c>
      <c r="B55" s="40" t="s">
        <v>7</v>
      </c>
      <c r="C55" t="s">
        <v>120</v>
      </c>
      <c r="D55" s="15">
        <v>0.1</v>
      </c>
      <c r="E55">
        <v>1</v>
      </c>
      <c r="H55" s="13" t="s">
        <v>142</v>
      </c>
      <c r="I55" s="13"/>
      <c r="J55" s="13" t="s">
        <v>142</v>
      </c>
    </row>
    <row r="56" spans="1:10" x14ac:dyDescent="0.35">
      <c r="A56" s="48" t="s">
        <v>13</v>
      </c>
      <c r="B56" s="49" t="s">
        <v>14</v>
      </c>
      <c r="C56" s="4" t="s">
        <v>122</v>
      </c>
      <c r="D56" s="20" t="s">
        <v>126</v>
      </c>
      <c r="E56" s="4">
        <v>3</v>
      </c>
      <c r="F56" s="4"/>
      <c r="G56" s="4"/>
      <c r="H56" s="21">
        <v>2.8</v>
      </c>
      <c r="I56" s="13">
        <v>2.9</v>
      </c>
      <c r="J56" s="4">
        <v>2.5</v>
      </c>
    </row>
  </sheetData>
  <mergeCells count="1">
    <mergeCell ref="B1:E1"/>
  </mergeCells>
  <phoneticPr fontId="14" type="noConversion"/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theme="9" tint="0.39997558519241921"/>
  </sheetPr>
  <dimension ref="A2:I56"/>
  <sheetViews>
    <sheetView tabSelected="1" topLeftCell="A3" workbookViewId="0">
      <selection activeCell="Z45" sqref="Z45"/>
    </sheetView>
  </sheetViews>
  <sheetFormatPr defaultRowHeight="14.5" x14ac:dyDescent="0.35"/>
  <cols>
    <col min="1" max="1" width="23.26953125" customWidth="1"/>
    <col min="3" max="3" width="15.1796875" customWidth="1"/>
    <col min="4" max="4" width="26" customWidth="1"/>
    <col min="7" max="7" width="12.26953125" customWidth="1"/>
  </cols>
  <sheetData>
    <row r="2" spans="1:9" ht="18.5" x14ac:dyDescent="0.45">
      <c r="A2" t="s">
        <v>49</v>
      </c>
      <c r="B2" s="93">
        <v>2024</v>
      </c>
      <c r="C2" s="93"/>
      <c r="D2" s="93"/>
      <c r="E2" s="93"/>
    </row>
    <row r="3" spans="1:9" x14ac:dyDescent="0.35">
      <c r="A3" s="3" t="s">
        <v>50</v>
      </c>
      <c r="B3" s="3" t="s">
        <v>44</v>
      </c>
      <c r="C3" s="3" t="s">
        <v>45</v>
      </c>
      <c r="D3" s="3" t="s">
        <v>46</v>
      </c>
      <c r="E3" s="3" t="s">
        <v>47</v>
      </c>
      <c r="G3">
        <v>2023</v>
      </c>
      <c r="H3">
        <v>2024</v>
      </c>
      <c r="I3">
        <v>2025</v>
      </c>
    </row>
    <row r="4" spans="1:9" x14ac:dyDescent="0.35">
      <c r="A4" s="4" t="s">
        <v>48</v>
      </c>
    </row>
    <row r="5" spans="1:9" x14ac:dyDescent="0.35">
      <c r="A5" s="18"/>
      <c r="B5" s="19"/>
      <c r="C5" s="4"/>
      <c r="D5" s="20"/>
      <c r="E5" s="4"/>
      <c r="F5" s="4"/>
      <c r="G5" s="28"/>
      <c r="H5" s="21"/>
    </row>
    <row r="6" spans="1:9" x14ac:dyDescent="0.35">
      <c r="A6" s="18"/>
      <c r="B6" s="19"/>
      <c r="C6" s="4"/>
      <c r="D6" s="32"/>
      <c r="E6" s="4"/>
      <c r="F6" s="4"/>
      <c r="G6" s="28"/>
      <c r="H6" s="21"/>
    </row>
    <row r="7" spans="1:9" ht="26.5" x14ac:dyDescent="0.35">
      <c r="A7" s="1" t="s">
        <v>52</v>
      </c>
      <c r="B7" s="2" t="s">
        <v>3</v>
      </c>
      <c r="D7" s="26" t="s">
        <v>127</v>
      </c>
      <c r="E7">
        <v>5</v>
      </c>
      <c r="G7" s="24">
        <v>3</v>
      </c>
      <c r="H7" s="13">
        <v>2</v>
      </c>
      <c r="I7">
        <v>4</v>
      </c>
    </row>
    <row r="8" spans="1:9" x14ac:dyDescent="0.35">
      <c r="A8" s="1" t="s">
        <v>53</v>
      </c>
      <c r="B8" s="2" t="s">
        <v>2</v>
      </c>
      <c r="D8" s="15" t="s">
        <v>128</v>
      </c>
      <c r="E8">
        <v>1</v>
      </c>
      <c r="G8" t="s">
        <v>144</v>
      </c>
      <c r="H8" t="s">
        <v>144</v>
      </c>
      <c r="I8" t="s">
        <v>144</v>
      </c>
    </row>
    <row r="9" spans="1:9" x14ac:dyDescent="0.35">
      <c r="A9" s="1" t="s">
        <v>4</v>
      </c>
      <c r="B9" s="2" t="s">
        <v>2</v>
      </c>
      <c r="D9" s="15" t="s">
        <v>128</v>
      </c>
      <c r="E9">
        <v>5</v>
      </c>
      <c r="G9" t="s">
        <v>144</v>
      </c>
      <c r="H9" t="s">
        <v>144</v>
      </c>
      <c r="I9" t="s">
        <v>144</v>
      </c>
    </row>
    <row r="10" spans="1:9" x14ac:dyDescent="0.35">
      <c r="A10" s="1" t="s">
        <v>5</v>
      </c>
      <c r="B10" s="2" t="s">
        <v>2</v>
      </c>
      <c r="D10" s="15" t="s">
        <v>128</v>
      </c>
      <c r="E10">
        <v>5</v>
      </c>
      <c r="G10" t="s">
        <v>144</v>
      </c>
      <c r="H10" t="s">
        <v>144</v>
      </c>
      <c r="I10" t="s">
        <v>144</v>
      </c>
    </row>
    <row r="11" spans="1:9" x14ac:dyDescent="0.35">
      <c r="A11" s="1"/>
      <c r="B11" s="2"/>
      <c r="D11" s="15"/>
      <c r="G11" s="24"/>
      <c r="H11" s="13"/>
    </row>
    <row r="12" spans="1:9" x14ac:dyDescent="0.35">
      <c r="A12" s="1" t="s">
        <v>6</v>
      </c>
      <c r="B12" s="2" t="s">
        <v>2</v>
      </c>
      <c r="D12" s="15" t="s">
        <v>128</v>
      </c>
      <c r="E12">
        <v>5</v>
      </c>
      <c r="G12" t="s">
        <v>144</v>
      </c>
      <c r="H12" t="s">
        <v>144</v>
      </c>
      <c r="I12" t="s">
        <v>144</v>
      </c>
    </row>
    <row r="13" spans="1:9" x14ac:dyDescent="0.35">
      <c r="A13" s="1"/>
      <c r="B13" s="2"/>
      <c r="D13" s="15"/>
      <c r="G13" s="24"/>
      <c r="H13" s="13"/>
    </row>
    <row r="14" spans="1:9" x14ac:dyDescent="0.35">
      <c r="A14" s="1"/>
      <c r="B14" s="2"/>
      <c r="D14" s="15"/>
      <c r="G14" s="24"/>
      <c r="H14" s="13"/>
    </row>
    <row r="15" spans="1:9" x14ac:dyDescent="0.35">
      <c r="A15" s="9" t="s">
        <v>111</v>
      </c>
      <c r="B15" s="2"/>
      <c r="D15" s="15"/>
      <c r="G15" s="24"/>
      <c r="H15" s="13"/>
    </row>
    <row r="16" spans="1:9" x14ac:dyDescent="0.35">
      <c r="A16" s="1" t="s">
        <v>37</v>
      </c>
      <c r="B16" s="2" t="s">
        <v>1</v>
      </c>
      <c r="D16" s="15" t="s">
        <v>129</v>
      </c>
      <c r="E16">
        <v>3</v>
      </c>
      <c r="G16" s="24">
        <v>91</v>
      </c>
      <c r="H16" s="13">
        <v>92</v>
      </c>
      <c r="I16">
        <v>89</v>
      </c>
    </row>
    <row r="17" spans="1:9" x14ac:dyDescent="0.35">
      <c r="A17" s="1" t="s">
        <v>29</v>
      </c>
      <c r="B17" s="2" t="s">
        <v>30</v>
      </c>
      <c r="D17" s="15">
        <v>30</v>
      </c>
      <c r="E17">
        <v>5</v>
      </c>
      <c r="G17" s="24" t="s">
        <v>151</v>
      </c>
      <c r="H17" s="13" t="s">
        <v>151</v>
      </c>
      <c r="I17" s="13" t="s">
        <v>151</v>
      </c>
    </row>
    <row r="18" spans="1:9" x14ac:dyDescent="0.35">
      <c r="A18" s="1" t="s">
        <v>35</v>
      </c>
      <c r="B18" s="2" t="s">
        <v>36</v>
      </c>
      <c r="D18" s="15">
        <v>250</v>
      </c>
      <c r="E18">
        <v>5</v>
      </c>
      <c r="G18" s="24">
        <v>16</v>
      </c>
      <c r="H18" s="13">
        <v>16</v>
      </c>
      <c r="I18">
        <v>16</v>
      </c>
    </row>
    <row r="19" spans="1:9" x14ac:dyDescent="0.35">
      <c r="A19" s="1" t="s">
        <v>33</v>
      </c>
      <c r="B19" s="2" t="s">
        <v>0</v>
      </c>
      <c r="D19" s="15"/>
      <c r="G19" s="24"/>
      <c r="H19" s="13"/>
    </row>
    <row r="20" spans="1:9" x14ac:dyDescent="0.35">
      <c r="A20" s="1" t="s">
        <v>34</v>
      </c>
      <c r="B20" s="2"/>
      <c r="D20" s="16" t="s">
        <v>130</v>
      </c>
      <c r="E20">
        <v>5</v>
      </c>
      <c r="G20" s="24">
        <v>7.9</v>
      </c>
      <c r="H20" s="13">
        <v>7.9</v>
      </c>
      <c r="I20">
        <v>7.7</v>
      </c>
    </row>
    <row r="21" spans="1:9" x14ac:dyDescent="0.35">
      <c r="A21" s="1" t="s">
        <v>27</v>
      </c>
      <c r="B21" s="2" t="s">
        <v>28</v>
      </c>
      <c r="D21" s="15">
        <v>1.5</v>
      </c>
      <c r="E21">
        <v>5</v>
      </c>
      <c r="G21" s="24" t="s">
        <v>155</v>
      </c>
      <c r="H21" s="13" t="s">
        <v>155</v>
      </c>
      <c r="I21" s="13" t="s">
        <v>155</v>
      </c>
    </row>
    <row r="22" spans="1:9" ht="29" x14ac:dyDescent="0.35">
      <c r="A22" s="1" t="s">
        <v>13</v>
      </c>
      <c r="B22" s="2" t="s">
        <v>14</v>
      </c>
      <c r="D22" s="14" t="s">
        <v>180</v>
      </c>
      <c r="E22">
        <v>3</v>
      </c>
      <c r="G22" s="24">
        <v>3.3</v>
      </c>
      <c r="H22" s="13">
        <v>3.3</v>
      </c>
      <c r="I22">
        <v>3.2</v>
      </c>
    </row>
    <row r="23" spans="1:9" x14ac:dyDescent="0.35">
      <c r="A23" s="9" t="s">
        <v>112</v>
      </c>
      <c r="B23" s="2"/>
      <c r="D23" s="15"/>
      <c r="G23" s="24"/>
      <c r="H23" s="13"/>
    </row>
    <row r="24" spans="1:9" x14ac:dyDescent="0.35">
      <c r="A24" s="10" t="s">
        <v>87</v>
      </c>
      <c r="B24" s="7" t="s">
        <v>1</v>
      </c>
      <c r="D24" s="15">
        <v>1.5</v>
      </c>
      <c r="E24">
        <v>3</v>
      </c>
      <c r="G24" s="24">
        <v>1.3</v>
      </c>
      <c r="H24" s="13">
        <v>1.3</v>
      </c>
      <c r="I24">
        <v>1.2</v>
      </c>
    </row>
    <row r="25" spans="1:9" x14ac:dyDescent="0.35">
      <c r="A25" s="11" t="s">
        <v>90</v>
      </c>
      <c r="B25" s="8" t="s">
        <v>1</v>
      </c>
      <c r="D25" s="15">
        <v>250</v>
      </c>
      <c r="E25">
        <v>3</v>
      </c>
      <c r="G25" s="24">
        <v>1.4</v>
      </c>
      <c r="H25" s="13">
        <v>1.4</v>
      </c>
      <c r="I25" s="13">
        <v>1.4</v>
      </c>
    </row>
    <row r="26" spans="1:9" x14ac:dyDescent="0.35">
      <c r="A26" s="1" t="s">
        <v>10</v>
      </c>
      <c r="B26" s="2" t="s">
        <v>7</v>
      </c>
      <c r="D26" s="15" t="s">
        <v>131</v>
      </c>
      <c r="E26">
        <v>1</v>
      </c>
      <c r="G26" s="24">
        <v>1</v>
      </c>
      <c r="H26" s="13">
        <v>1</v>
      </c>
      <c r="I26">
        <v>0.93</v>
      </c>
    </row>
    <row r="27" spans="1:9" x14ac:dyDescent="0.35">
      <c r="A27" s="5" t="s">
        <v>8</v>
      </c>
      <c r="B27" s="2" t="s">
        <v>1</v>
      </c>
      <c r="D27" s="15">
        <v>200</v>
      </c>
      <c r="E27">
        <v>5</v>
      </c>
      <c r="G27" s="24" t="s">
        <v>156</v>
      </c>
      <c r="H27" s="13" t="s">
        <v>156</v>
      </c>
      <c r="I27" s="13" t="s">
        <v>156</v>
      </c>
    </row>
    <row r="28" spans="1:9" x14ac:dyDescent="0.35">
      <c r="A28" s="1" t="s">
        <v>9</v>
      </c>
      <c r="B28" s="2" t="s">
        <v>7</v>
      </c>
      <c r="D28" s="15">
        <v>10</v>
      </c>
      <c r="E28">
        <v>1</v>
      </c>
      <c r="G28" s="24" t="s">
        <v>134</v>
      </c>
      <c r="H28" s="13" t="s">
        <v>134</v>
      </c>
      <c r="I28" s="13" t="s">
        <v>134</v>
      </c>
    </row>
    <row r="29" spans="1:9" x14ac:dyDescent="0.35">
      <c r="A29" s="5" t="s">
        <v>11</v>
      </c>
      <c r="B29" s="2" t="s">
        <v>7</v>
      </c>
      <c r="D29" s="15">
        <v>5</v>
      </c>
      <c r="E29">
        <v>1</v>
      </c>
      <c r="G29" s="24">
        <v>4.0999999999999996</v>
      </c>
      <c r="H29" s="13">
        <v>0.81</v>
      </c>
      <c r="I29" s="13">
        <v>0.37</v>
      </c>
    </row>
    <row r="30" spans="1:9" x14ac:dyDescent="0.35">
      <c r="A30" s="5" t="s">
        <v>15</v>
      </c>
      <c r="B30" s="2" t="s">
        <v>1</v>
      </c>
      <c r="D30" s="15">
        <v>0.2</v>
      </c>
      <c r="E30">
        <v>5</v>
      </c>
      <c r="G30" s="24" t="s">
        <v>157</v>
      </c>
      <c r="H30" s="13" t="s">
        <v>157</v>
      </c>
      <c r="I30" t="s">
        <v>157</v>
      </c>
    </row>
    <row r="31" spans="1:9" x14ac:dyDescent="0.35">
      <c r="A31" s="5" t="s">
        <v>17</v>
      </c>
      <c r="B31" s="2" t="s">
        <v>1</v>
      </c>
      <c r="D31" s="15">
        <v>100</v>
      </c>
      <c r="E31">
        <v>3</v>
      </c>
      <c r="G31" s="24">
        <v>17</v>
      </c>
      <c r="H31" s="13">
        <v>17</v>
      </c>
      <c r="I31">
        <v>16</v>
      </c>
    </row>
    <row r="32" spans="1:9" x14ac:dyDescent="0.35">
      <c r="A32" s="1" t="s">
        <v>16</v>
      </c>
      <c r="B32" s="2" t="s">
        <v>7</v>
      </c>
      <c r="D32" s="15">
        <v>0.5</v>
      </c>
      <c r="E32">
        <v>1</v>
      </c>
      <c r="G32" s="24">
        <v>0.11</v>
      </c>
      <c r="H32" s="13">
        <v>0.56999999999999995</v>
      </c>
      <c r="I32" t="s">
        <v>139</v>
      </c>
    </row>
    <row r="33" spans="1:9" x14ac:dyDescent="0.35">
      <c r="A33" s="5" t="s">
        <v>18</v>
      </c>
      <c r="B33" s="2" t="s">
        <v>1</v>
      </c>
      <c r="D33" s="15" t="s">
        <v>132</v>
      </c>
      <c r="E33">
        <v>3</v>
      </c>
      <c r="G33" s="24">
        <v>3.2</v>
      </c>
      <c r="H33" s="13">
        <v>3.1</v>
      </c>
      <c r="I33">
        <v>3</v>
      </c>
    </row>
    <row r="34" spans="1:9" x14ac:dyDescent="0.35">
      <c r="A34" s="5" t="s">
        <v>19</v>
      </c>
      <c r="B34" s="2" t="s">
        <v>1</v>
      </c>
      <c r="D34" s="15">
        <v>2</v>
      </c>
      <c r="E34">
        <v>3</v>
      </c>
      <c r="G34" s="24" t="s">
        <v>142</v>
      </c>
      <c r="H34" s="13" t="s">
        <v>142</v>
      </c>
      <c r="I34" t="s">
        <v>142</v>
      </c>
    </row>
    <row r="35" spans="1:9" x14ac:dyDescent="0.35">
      <c r="A35" s="5" t="s">
        <v>22</v>
      </c>
      <c r="B35" s="2" t="s">
        <v>1</v>
      </c>
      <c r="D35" s="15">
        <v>30</v>
      </c>
      <c r="E35">
        <v>3</v>
      </c>
      <c r="G35" s="24">
        <v>4</v>
      </c>
      <c r="H35" s="13">
        <v>4.2</v>
      </c>
      <c r="I35">
        <v>4.0999999999999996</v>
      </c>
    </row>
    <row r="36" spans="1:9" x14ac:dyDescent="0.35">
      <c r="A36" s="5" t="s">
        <v>23</v>
      </c>
      <c r="B36" s="2" t="s">
        <v>1</v>
      </c>
      <c r="D36" s="15">
        <v>0.05</v>
      </c>
      <c r="E36">
        <v>5</v>
      </c>
      <c r="G36" s="24" t="s">
        <v>159</v>
      </c>
      <c r="H36" s="13" t="s">
        <v>159</v>
      </c>
      <c r="I36" s="13" t="s">
        <v>159</v>
      </c>
    </row>
    <row r="37" spans="1:9" x14ac:dyDescent="0.35">
      <c r="A37" s="5" t="s">
        <v>24</v>
      </c>
      <c r="B37" s="2" t="s">
        <v>1</v>
      </c>
      <c r="D37" s="15">
        <v>200</v>
      </c>
      <c r="E37">
        <v>3</v>
      </c>
      <c r="G37" s="24">
        <v>12</v>
      </c>
      <c r="H37" s="13">
        <v>12</v>
      </c>
      <c r="I37">
        <v>11</v>
      </c>
    </row>
    <row r="38" spans="1:9" x14ac:dyDescent="0.35">
      <c r="A38" s="5" t="s">
        <v>25</v>
      </c>
      <c r="B38" s="2" t="s">
        <v>7</v>
      </c>
      <c r="D38" s="15">
        <v>20</v>
      </c>
      <c r="E38">
        <v>1</v>
      </c>
      <c r="G38" s="24">
        <v>0.24</v>
      </c>
      <c r="H38" s="13" t="s">
        <v>152</v>
      </c>
      <c r="I38" s="13" t="s">
        <v>152</v>
      </c>
    </row>
    <row r="39" spans="1:9" x14ac:dyDescent="0.35">
      <c r="A39" s="31" t="s">
        <v>113</v>
      </c>
      <c r="B39" s="19" t="s">
        <v>114</v>
      </c>
      <c r="C39" s="4"/>
      <c r="D39" s="20">
        <v>100</v>
      </c>
      <c r="E39" s="4">
        <v>1</v>
      </c>
      <c r="F39" s="4"/>
      <c r="G39" s="28">
        <v>85</v>
      </c>
      <c r="H39" s="21" t="s">
        <v>145</v>
      </c>
      <c r="I39" s="1">
        <v>53.2</v>
      </c>
    </row>
    <row r="40" spans="1:9" x14ac:dyDescent="0.35">
      <c r="A40" s="1" t="s">
        <v>26</v>
      </c>
      <c r="B40" s="2" t="s">
        <v>7</v>
      </c>
      <c r="D40" s="15">
        <v>20</v>
      </c>
      <c r="E40">
        <v>1</v>
      </c>
      <c r="G40" s="24" t="s">
        <v>135</v>
      </c>
      <c r="H40" s="13" t="s">
        <v>135</v>
      </c>
      <c r="I40" s="13" t="s">
        <v>135</v>
      </c>
    </row>
    <row r="41" spans="1:9" x14ac:dyDescent="0.35">
      <c r="A41" s="1" t="s">
        <v>12</v>
      </c>
      <c r="B41" s="2" t="s">
        <v>1</v>
      </c>
      <c r="D41" s="15">
        <v>1.5</v>
      </c>
      <c r="E41">
        <v>1</v>
      </c>
      <c r="G41" s="24" t="s">
        <v>136</v>
      </c>
      <c r="H41" s="13" t="s">
        <v>136</v>
      </c>
      <c r="I41" s="13" t="s">
        <v>136</v>
      </c>
    </row>
    <row r="42" spans="1:9" x14ac:dyDescent="0.35">
      <c r="A42" s="1" t="s">
        <v>20</v>
      </c>
      <c r="B42" s="2" t="s">
        <v>7</v>
      </c>
      <c r="D42" s="15">
        <v>25</v>
      </c>
      <c r="E42">
        <v>1</v>
      </c>
      <c r="G42" s="24" t="s">
        <v>138</v>
      </c>
      <c r="H42" s="13" t="s">
        <v>138</v>
      </c>
      <c r="I42" s="13" t="s">
        <v>138</v>
      </c>
    </row>
    <row r="43" spans="1:9" x14ac:dyDescent="0.35">
      <c r="A43" s="1" t="s">
        <v>21</v>
      </c>
      <c r="B43" s="2" t="s">
        <v>7</v>
      </c>
      <c r="D43" s="17">
        <v>1</v>
      </c>
      <c r="E43">
        <v>1</v>
      </c>
      <c r="G43" s="24" t="s">
        <v>134</v>
      </c>
      <c r="H43" s="13" t="s">
        <v>134</v>
      </c>
      <c r="I43" s="13" t="s">
        <v>134</v>
      </c>
    </row>
    <row r="44" spans="1:9" x14ac:dyDescent="0.35">
      <c r="A44" s="1"/>
      <c r="B44" s="2"/>
      <c r="D44" s="15"/>
      <c r="G44" s="24"/>
      <c r="H44" s="13"/>
    </row>
    <row r="45" spans="1:9" x14ac:dyDescent="0.35">
      <c r="A45" s="9" t="s">
        <v>115</v>
      </c>
      <c r="D45" s="15"/>
      <c r="G45" s="24"/>
      <c r="H45" s="13"/>
    </row>
    <row r="46" spans="1:9" x14ac:dyDescent="0.35">
      <c r="A46" s="1" t="s">
        <v>39</v>
      </c>
      <c r="B46" s="2" t="s">
        <v>1</v>
      </c>
      <c r="D46" s="15">
        <v>0.5</v>
      </c>
      <c r="E46">
        <v>5</v>
      </c>
      <c r="G46" s="24" t="s">
        <v>149</v>
      </c>
      <c r="H46" s="13" t="s">
        <v>149</v>
      </c>
      <c r="I46" s="13" t="s">
        <v>149</v>
      </c>
    </row>
    <row r="47" spans="1:9" x14ac:dyDescent="0.35">
      <c r="A47" s="1" t="s">
        <v>89</v>
      </c>
      <c r="B47" s="2" t="s">
        <v>1</v>
      </c>
      <c r="D47" s="15">
        <v>50</v>
      </c>
      <c r="E47">
        <v>3</v>
      </c>
      <c r="G47" s="24" t="s">
        <v>150</v>
      </c>
      <c r="H47" s="13" t="s">
        <v>150</v>
      </c>
      <c r="I47" s="13" t="s">
        <v>150</v>
      </c>
    </row>
    <row r="48" spans="1:9" x14ac:dyDescent="0.35">
      <c r="A48" s="1" t="s">
        <v>41</v>
      </c>
      <c r="B48" s="2" t="s">
        <v>1</v>
      </c>
      <c r="D48" s="15">
        <v>0.5</v>
      </c>
      <c r="E48">
        <v>3</v>
      </c>
      <c r="G48" s="24" t="s">
        <v>137</v>
      </c>
      <c r="H48" s="13" t="s">
        <v>137</v>
      </c>
      <c r="I48" s="13" t="s">
        <v>137</v>
      </c>
    </row>
    <row r="49" spans="1:9" x14ac:dyDescent="0.35">
      <c r="A49" s="6" t="s">
        <v>88</v>
      </c>
      <c r="B49" s="8" t="s">
        <v>1</v>
      </c>
      <c r="D49" s="15" t="s">
        <v>132</v>
      </c>
      <c r="E49">
        <v>3</v>
      </c>
      <c r="G49" s="24" t="s">
        <v>134</v>
      </c>
      <c r="H49" s="13">
        <v>0.11</v>
      </c>
      <c r="I49" t="s">
        <v>134</v>
      </c>
    </row>
    <row r="50" spans="1:9" x14ac:dyDescent="0.35">
      <c r="A50" s="1" t="s">
        <v>91</v>
      </c>
      <c r="B50" s="2" t="s">
        <v>1</v>
      </c>
      <c r="D50" s="15">
        <v>250</v>
      </c>
      <c r="E50">
        <v>3</v>
      </c>
      <c r="G50" s="24">
        <v>7.2</v>
      </c>
      <c r="H50" s="13">
        <v>6.9</v>
      </c>
      <c r="I50">
        <v>7.5</v>
      </c>
    </row>
    <row r="51" spans="1:9" x14ac:dyDescent="0.35">
      <c r="A51" s="1" t="s">
        <v>116</v>
      </c>
      <c r="B51" s="12" t="s">
        <v>7</v>
      </c>
      <c r="D51" s="15">
        <v>0.5</v>
      </c>
      <c r="E51">
        <v>1</v>
      </c>
      <c r="G51" s="24" t="s">
        <v>138</v>
      </c>
      <c r="H51" s="13" t="s">
        <v>138</v>
      </c>
      <c r="I51" s="13" t="s">
        <v>138</v>
      </c>
    </row>
    <row r="52" spans="1:9" x14ac:dyDescent="0.35">
      <c r="A52" s="1" t="s">
        <v>43</v>
      </c>
      <c r="B52" s="2" t="s">
        <v>1</v>
      </c>
      <c r="D52" s="15">
        <v>0.05</v>
      </c>
      <c r="E52">
        <v>1</v>
      </c>
      <c r="G52" s="24" t="s">
        <v>139</v>
      </c>
      <c r="H52" s="13" t="s">
        <v>139</v>
      </c>
      <c r="I52" s="13" t="s">
        <v>139</v>
      </c>
    </row>
    <row r="53" spans="1:9" x14ac:dyDescent="0.35">
      <c r="A53" s="1" t="s">
        <v>54</v>
      </c>
      <c r="B53" s="2" t="s">
        <v>7</v>
      </c>
      <c r="D53" s="15">
        <v>10</v>
      </c>
      <c r="E53">
        <v>1</v>
      </c>
      <c r="G53" s="24" t="s">
        <v>140</v>
      </c>
      <c r="H53" s="13" t="s">
        <v>140</v>
      </c>
      <c r="I53" s="13" t="s">
        <v>140</v>
      </c>
    </row>
    <row r="54" spans="1:9" x14ac:dyDescent="0.35">
      <c r="A54" s="5" t="s">
        <v>96</v>
      </c>
      <c r="B54" s="2" t="s">
        <v>7</v>
      </c>
      <c r="C54" t="s">
        <v>118</v>
      </c>
      <c r="D54" s="15">
        <v>100</v>
      </c>
      <c r="E54">
        <v>1</v>
      </c>
      <c r="G54" s="24" t="s">
        <v>141</v>
      </c>
      <c r="H54" s="13" t="s">
        <v>141</v>
      </c>
      <c r="I54" s="13" t="s">
        <v>141</v>
      </c>
    </row>
    <row r="55" spans="1:9" x14ac:dyDescent="0.35">
      <c r="A55" s="5" t="s">
        <v>99</v>
      </c>
      <c r="B55" s="2" t="s">
        <v>7</v>
      </c>
      <c r="C55" t="s">
        <v>118</v>
      </c>
      <c r="D55" s="15">
        <v>10</v>
      </c>
      <c r="E55">
        <v>1</v>
      </c>
      <c r="G55" s="24" t="s">
        <v>135</v>
      </c>
      <c r="H55" s="13" t="s">
        <v>135</v>
      </c>
      <c r="I55" s="13" t="s">
        <v>135</v>
      </c>
    </row>
    <row r="56" spans="1:9" x14ac:dyDescent="0.35">
      <c r="A56" s="1" t="s">
        <v>106</v>
      </c>
      <c r="B56" s="2" t="s">
        <v>7</v>
      </c>
      <c r="C56" t="s">
        <v>120</v>
      </c>
      <c r="D56" s="15">
        <v>0.1</v>
      </c>
      <c r="E56">
        <v>1</v>
      </c>
      <c r="G56" s="24" t="s">
        <v>142</v>
      </c>
      <c r="H56" s="13" t="s">
        <v>142</v>
      </c>
      <c r="I56" s="13" t="s">
        <v>142</v>
      </c>
    </row>
  </sheetData>
  <mergeCells count="1">
    <mergeCell ref="B2:E2"/>
  </mergeCells>
  <phoneticPr fontId="14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32</vt:i4>
      </vt:variant>
    </vt:vector>
  </HeadingPairs>
  <TitlesOfParts>
    <vt:vector size="32" baseType="lpstr">
      <vt:lpstr>Sollefteå VV</vt:lpstr>
      <vt:lpstr>Långsele VV</vt:lpstr>
      <vt:lpstr>Helgum VV</vt:lpstr>
      <vt:lpstr>Näs VV</vt:lpstr>
      <vt:lpstr>Viksmon VV</vt:lpstr>
      <vt:lpstr>Björknäset VV</vt:lpstr>
      <vt:lpstr>Österflo VV</vt:lpstr>
      <vt:lpstr>Rådom VV</vt:lpstr>
      <vt:lpstr>Sand VV (Forsmo</vt:lpstr>
      <vt:lpstr>Tängsta (Resele Tängsta) VV</vt:lpstr>
      <vt:lpstr>Näsåker VV</vt:lpstr>
      <vt:lpstr>Forsnäset VV</vt:lpstr>
      <vt:lpstr>Holafors VV</vt:lpstr>
      <vt:lpstr>Omsjö VV</vt:lpstr>
      <vt:lpstr>Vallnäset VV</vt:lpstr>
      <vt:lpstr>Gårelehöjden VV</vt:lpstr>
      <vt:lpstr>Junselevallen VV</vt:lpstr>
      <vt:lpstr>Junsele VV</vt:lpstr>
      <vt:lpstr>Tågsjöberg VV</vt:lpstr>
      <vt:lpstr>Röån VV</vt:lpstr>
      <vt:lpstr>Ramsele VV</vt:lpstr>
      <vt:lpstr>Edsele VV</vt:lpstr>
      <vt:lpstr>Nordantjäl VV</vt:lpstr>
      <vt:lpstr>Långvattnet VV</vt:lpstr>
      <vt:lpstr>Lungsjön VV</vt:lpstr>
      <vt:lpstr>Sel VV</vt:lpstr>
      <vt:lpstr>Gideåberg VV</vt:lpstr>
      <vt:lpstr>Ramselevallen VV</vt:lpstr>
      <vt:lpstr>Imnäs VV</vt:lpstr>
      <vt:lpstr>Undrom VV</vt:lpstr>
      <vt:lpstr>Ledinge VV</vt:lpstr>
      <vt:lpstr>Björkå VV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Ribbefors</dc:creator>
  <cp:lastModifiedBy>Kim Sundström</cp:lastModifiedBy>
  <dcterms:created xsi:type="dcterms:W3CDTF">2024-09-30T08:09:49Z</dcterms:created>
  <dcterms:modified xsi:type="dcterms:W3CDTF">2026-09-16T13:42:21Z</dcterms:modified>
</cp:coreProperties>
</file>